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240" yWindow="345" windowWidth="12120" windowHeight="8880" firstSheet="1" activeTab="1"/>
  </bookViews>
  <sheets>
    <sheet name="Gratis tjenester" sheetId="5" state="hidden" r:id="rId1"/>
    <sheet name="prisliste" sheetId="7" r:id="rId2"/>
  </sheets>
  <calcPr calcId="145621"/>
</workbook>
</file>

<file path=xl/calcChain.xml><?xml version="1.0" encoding="utf-8"?>
<calcChain xmlns="http://schemas.openxmlformats.org/spreadsheetml/2006/main">
  <c r="K26" i="5" l="1"/>
  <c r="K5" i="5"/>
  <c r="O5" i="5" s="1"/>
  <c r="O6" i="5" s="1"/>
  <c r="O7" i="5" s="1"/>
  <c r="O8" i="5" s="1"/>
  <c r="O9" i="5" s="1"/>
  <c r="O10" i="5" s="1"/>
  <c r="O11" i="5" s="1"/>
  <c r="O12" i="5" s="1"/>
  <c r="O13" i="5" s="1"/>
  <c r="O14" i="5" s="1"/>
  <c r="O15" i="5" s="1"/>
  <c r="O16" i="5" s="1"/>
  <c r="O17" i="5" s="1"/>
  <c r="O18" i="5" s="1"/>
  <c r="O19" i="5" s="1"/>
  <c r="O20" i="5" s="1"/>
  <c r="O21" i="5" s="1"/>
  <c r="O22" i="5" s="1"/>
  <c r="O23" i="5" s="1"/>
  <c r="O24" i="5" s="1"/>
  <c r="O25" i="5" s="1"/>
  <c r="O26" i="5" s="1"/>
  <c r="O27" i="5" s="1"/>
  <c r="O28" i="5" s="1"/>
  <c r="O29" i="5" s="1"/>
  <c r="O30" i="5" s="1"/>
  <c r="O31" i="5" s="1"/>
  <c r="O32" i="5" s="1"/>
  <c r="O33" i="5" s="1"/>
  <c r="O34" i="5" s="1"/>
  <c r="O35" i="5" s="1"/>
  <c r="O36" i="5" s="1"/>
  <c r="O37" i="5" s="1"/>
  <c r="O38" i="5" s="1"/>
  <c r="O39" i="5" s="1"/>
  <c r="O40" i="5" s="1"/>
  <c r="O41" i="5" s="1"/>
  <c r="O42" i="5" s="1"/>
  <c r="O43" i="5" s="1"/>
  <c r="O44" i="5" s="1"/>
  <c r="O45" i="5" s="1"/>
  <c r="O46" i="5" s="1"/>
  <c r="O47" i="5" s="1"/>
  <c r="O48" i="5" s="1"/>
  <c r="O49" i="5" s="1"/>
  <c r="O50" i="5" s="1"/>
  <c r="O51" i="5" s="1"/>
  <c r="O52" i="5" s="1"/>
  <c r="O53" i="5" s="1"/>
  <c r="O54" i="5" s="1"/>
  <c r="O55" i="5" s="1"/>
  <c r="O56" i="5" s="1"/>
  <c r="O57" i="5" s="1"/>
  <c r="O58" i="5" s="1"/>
  <c r="O59" i="5" s="1"/>
  <c r="O60" i="5" s="1"/>
  <c r="O61" i="5" s="1"/>
  <c r="O62" i="5" s="1"/>
  <c r="O63" i="5" s="1"/>
  <c r="O64" i="5" s="1"/>
  <c r="O65" i="5" s="1"/>
  <c r="O66" i="5" s="1"/>
  <c r="O67" i="5" s="1"/>
  <c r="O68" i="5" s="1"/>
  <c r="O69" i="5" s="1"/>
  <c r="O70" i="5" s="1"/>
  <c r="O71" i="5" s="1"/>
  <c r="O72" i="5" s="1"/>
  <c r="O73" i="5" s="1"/>
  <c r="O74" i="5" s="1"/>
  <c r="O75" i="5" s="1"/>
  <c r="O76" i="5" s="1"/>
  <c r="O77" i="5" s="1"/>
  <c r="O78" i="5" s="1"/>
  <c r="O79" i="5" s="1"/>
  <c r="O80" i="5" s="1"/>
  <c r="O81" i="5" s="1"/>
  <c r="O82" i="5" s="1"/>
  <c r="O83" i="5" s="1"/>
  <c r="O84" i="5" s="1"/>
  <c r="O85" i="5" s="1"/>
  <c r="O86" i="5" s="1"/>
  <c r="O87" i="5" s="1"/>
  <c r="O88" i="5" s="1"/>
  <c r="O89" i="5" s="1"/>
  <c r="O90" i="5" s="1"/>
  <c r="O91" i="5" s="1"/>
  <c r="O92" i="5" s="1"/>
  <c r="O93" i="5" s="1"/>
  <c r="O94" i="5" s="1"/>
  <c r="O95" i="5" s="1"/>
  <c r="O96" i="5" s="1"/>
  <c r="O97" i="5" s="1"/>
  <c r="O98" i="5" s="1"/>
  <c r="O99" i="5" s="1"/>
  <c r="O100" i="5" s="1"/>
  <c r="O101" i="5" s="1"/>
  <c r="O102" i="5" s="1"/>
  <c r="O103" i="5" s="1"/>
  <c r="O104" i="5" s="1"/>
  <c r="O105" i="5" s="1"/>
  <c r="O106" i="5" s="1"/>
  <c r="O107" i="5" s="1"/>
  <c r="O108" i="5" s="1"/>
  <c r="O109" i="5" s="1"/>
  <c r="O110" i="5" s="1"/>
  <c r="O111" i="5" s="1"/>
  <c r="O112" i="5" s="1"/>
  <c r="O113" i="5" s="1"/>
  <c r="O114" i="5" s="1"/>
  <c r="O115" i="5" s="1"/>
  <c r="O116" i="5" s="1"/>
  <c r="O117" i="5" s="1"/>
  <c r="O118" i="5" s="1"/>
  <c r="O119" i="5" s="1"/>
  <c r="O120" i="5" s="1"/>
  <c r="O121" i="5" s="1"/>
  <c r="O122" i="5" s="1"/>
  <c r="O123" i="5" s="1"/>
  <c r="O124" i="5" s="1"/>
  <c r="K6" i="5"/>
  <c r="K7" i="5"/>
  <c r="K8" i="5"/>
  <c r="K9" i="5"/>
  <c r="K10" i="5"/>
  <c r="K11" i="5"/>
  <c r="K12" i="5"/>
  <c r="K13" i="5"/>
  <c r="K14" i="5"/>
  <c r="K15" i="5"/>
  <c r="K16" i="5"/>
  <c r="K17" i="5"/>
  <c r="K18" i="5"/>
  <c r="K19" i="5"/>
  <c r="K20" i="5"/>
  <c r="K21" i="5"/>
  <c r="K27" i="5"/>
  <c r="K28" i="5"/>
  <c r="K29" i="5"/>
  <c r="K30" i="5"/>
  <c r="K31" i="5"/>
  <c r="K32" i="5"/>
  <c r="K33" i="5"/>
  <c r="K34" i="5"/>
  <c r="K35" i="5"/>
  <c r="K36" i="5"/>
  <c r="K37" i="5"/>
  <c r="K38" i="5"/>
  <c r="K39" i="5"/>
  <c r="K40" i="5"/>
  <c r="K41" i="5"/>
  <c r="K42" i="5"/>
  <c r="K43" i="5"/>
  <c r="K44" i="5"/>
  <c r="K45" i="5"/>
  <c r="K46" i="5"/>
  <c r="K47" i="5"/>
  <c r="K48" i="5"/>
  <c r="K49" i="5"/>
  <c r="K50" i="5"/>
  <c r="K51" i="5"/>
  <c r="K52" i="5"/>
  <c r="K53" i="5"/>
  <c r="K54" i="5"/>
  <c r="K55" i="5"/>
  <c r="K56" i="5"/>
  <c r="K57" i="5"/>
  <c r="K58" i="5"/>
  <c r="K59" i="5"/>
  <c r="K60" i="5"/>
  <c r="K61" i="5"/>
  <c r="K62" i="5"/>
  <c r="K63" i="5"/>
  <c r="K64" i="5"/>
  <c r="K65" i="5"/>
  <c r="K66" i="5"/>
  <c r="K67" i="5"/>
  <c r="K68" i="5"/>
  <c r="K69" i="5"/>
  <c r="K70" i="5"/>
  <c r="K71" i="5"/>
  <c r="K72" i="5"/>
  <c r="K73" i="5"/>
  <c r="K74" i="5"/>
  <c r="K75" i="5"/>
  <c r="K76" i="5"/>
  <c r="K77" i="5"/>
  <c r="K78" i="5"/>
  <c r="K79" i="5"/>
  <c r="K80" i="5"/>
  <c r="K81" i="5"/>
  <c r="K82" i="5"/>
  <c r="K83" i="5"/>
  <c r="K84" i="5"/>
  <c r="K85" i="5"/>
  <c r="K86" i="5"/>
  <c r="K87" i="5"/>
  <c r="K88" i="5"/>
  <c r="K89" i="5"/>
  <c r="K90" i="5"/>
  <c r="K91" i="5"/>
  <c r="K92" i="5"/>
  <c r="K93" i="5"/>
  <c r="K94" i="5"/>
  <c r="K95" i="5"/>
  <c r="K96" i="5"/>
  <c r="K97" i="5"/>
  <c r="K98" i="5"/>
  <c r="K99" i="5"/>
  <c r="K100" i="5"/>
  <c r="K101" i="5"/>
  <c r="K102" i="5"/>
  <c r="K103" i="5"/>
  <c r="K104" i="5"/>
  <c r="K105" i="5"/>
  <c r="K106" i="5"/>
  <c r="K107" i="5"/>
  <c r="K108" i="5"/>
  <c r="K109" i="5"/>
  <c r="K110" i="5"/>
  <c r="K111" i="5"/>
  <c r="K112" i="5"/>
  <c r="K113" i="5"/>
  <c r="K114" i="5"/>
  <c r="K115" i="5"/>
  <c r="K116" i="5"/>
  <c r="K117" i="5"/>
  <c r="K118" i="5"/>
  <c r="K119" i="5"/>
  <c r="K120" i="5"/>
  <c r="K121" i="5"/>
  <c r="K122" i="5"/>
  <c r="K123" i="5"/>
  <c r="K124" i="5"/>
  <c r="K22" i="5"/>
  <c r="K23" i="5"/>
  <c r="K24" i="5"/>
  <c r="K25" i="5"/>
</calcChain>
</file>

<file path=xl/sharedStrings.xml><?xml version="1.0" encoding="utf-8"?>
<sst xmlns="http://schemas.openxmlformats.org/spreadsheetml/2006/main" count="166" uniqueCount="165">
  <si>
    <t>Prosjektleder</t>
  </si>
  <si>
    <t>Sted/sykehus</t>
  </si>
  <si>
    <t>Oppstart</t>
  </si>
  <si>
    <t>Faktureringsbeløp</t>
  </si>
  <si>
    <t>Kontering/                     kostnadssted</t>
  </si>
  <si>
    <t>Kontering/                     prosjekt</t>
  </si>
  <si>
    <t>Kontering/                     kilde</t>
  </si>
  <si>
    <t>Fakturerte beløp akkumulert</t>
  </si>
  <si>
    <t>Sendt til regnskap( dato)</t>
  </si>
  <si>
    <t>Annet/merknader</t>
  </si>
  <si>
    <t>Avsluttet</t>
  </si>
  <si>
    <t>Bestillingsinfo 1), bestillingsdato</t>
  </si>
  <si>
    <t>Antall</t>
  </si>
  <si>
    <t>Rekvirent</t>
  </si>
  <si>
    <t>Pris pr stk</t>
  </si>
  <si>
    <t>Betalerens navn</t>
  </si>
  <si>
    <t>Kode</t>
  </si>
  <si>
    <t xml:space="preserve">Utført </t>
  </si>
  <si>
    <t>Utført arbeid:</t>
  </si>
  <si>
    <t>Kode:</t>
  </si>
  <si>
    <t>ST</t>
  </si>
  <si>
    <t>ST/DEC</t>
  </si>
  <si>
    <t>S/1</t>
  </si>
  <si>
    <t>S/2</t>
  </si>
  <si>
    <t>Frysesnitt 1 snitt</t>
  </si>
  <si>
    <t>FR/1</t>
  </si>
  <si>
    <t>FR/2</t>
  </si>
  <si>
    <t>HE</t>
  </si>
  <si>
    <t>TMA/1</t>
  </si>
  <si>
    <t>TMA/2</t>
  </si>
  <si>
    <t>IMMUN</t>
  </si>
  <si>
    <t>ANTISTOFF</t>
  </si>
  <si>
    <t>Uttesting av antistoff</t>
  </si>
  <si>
    <t>UTTESTING</t>
  </si>
  <si>
    <t>ABS</t>
  </si>
  <si>
    <t>PATOLOG</t>
  </si>
  <si>
    <t>BOKS/1</t>
  </si>
  <si>
    <t>BOKS/2</t>
  </si>
  <si>
    <t>BOKS/3</t>
  </si>
  <si>
    <t>Genteknologi pat/bioing.</t>
  </si>
  <si>
    <t>GENT</t>
  </si>
  <si>
    <t>ENGANG</t>
  </si>
  <si>
    <t>S/4</t>
  </si>
  <si>
    <t>S/5</t>
  </si>
  <si>
    <t>Parafinsnitting stor blokk</t>
  </si>
  <si>
    <t>S/6</t>
  </si>
  <si>
    <t>Bare materiale</t>
  </si>
  <si>
    <t>ST/materiale</t>
  </si>
  <si>
    <t>ST/Dec, materiale</t>
  </si>
  <si>
    <t>Dec/materiale</t>
  </si>
  <si>
    <t>Parafinsnitting</t>
  </si>
  <si>
    <t>S/1 materiale</t>
  </si>
  <si>
    <t>S/3 materiale</t>
  </si>
  <si>
    <t>Snitting til DNA ekstrasjon</t>
  </si>
  <si>
    <t>DNA/1 materiale</t>
  </si>
  <si>
    <t>FR/1 materiale</t>
  </si>
  <si>
    <t>HE farging</t>
  </si>
  <si>
    <t>HE/materiale</t>
  </si>
  <si>
    <t>Lage TMA</t>
  </si>
  <si>
    <t>TMA/materiale</t>
  </si>
  <si>
    <t>Immun/materiale</t>
  </si>
  <si>
    <t>Antistoff</t>
  </si>
  <si>
    <t>Antistoff/materiale</t>
  </si>
  <si>
    <t>Uttesting/materiale</t>
  </si>
  <si>
    <t xml:space="preserve">Absorbsjon </t>
  </si>
  <si>
    <t>SP</t>
  </si>
  <si>
    <t>ST/1</t>
  </si>
  <si>
    <t>DNA/1</t>
  </si>
  <si>
    <t>DNA/2</t>
  </si>
  <si>
    <t>DNA/3</t>
  </si>
  <si>
    <t>DNA/4</t>
  </si>
  <si>
    <t>Engangsbeløp (for diverse)</t>
  </si>
  <si>
    <t>Bioingeniør pr.time</t>
  </si>
  <si>
    <t>Bioingeniør</t>
  </si>
  <si>
    <t>Evaluering av patolog</t>
  </si>
  <si>
    <t>Patolog</t>
  </si>
  <si>
    <t>Prisliste for tjenester utført ved Avdeling for patologi (Akademiske kunder)</t>
  </si>
  <si>
    <t>Enhet for Felles forskningsstøtte, Radiumhospitalet</t>
  </si>
  <si>
    <t>Kontaktperson: Enhetsleder Mette S. Førsund, epost: MSQ@ous-hf.no</t>
  </si>
  <si>
    <t>Priser inkluderer materialer og arbeidstid</t>
  </si>
  <si>
    <t>Støping (Brikett + fremføring + støp)</t>
  </si>
  <si>
    <t>Fremføring (levert ferdig lagt ned i brikett)</t>
  </si>
  <si>
    <r>
      <t xml:space="preserve">Støping (Brikett + </t>
    </r>
    <r>
      <rPr>
        <b/>
        <sz val="10"/>
        <rFont val="Arial"/>
        <family val="2"/>
      </rPr>
      <t>dekalsinering</t>
    </r>
    <r>
      <rPr>
        <sz val="10"/>
        <rFont val="Arial"/>
        <family val="2"/>
      </rPr>
      <t xml:space="preserve"> + fremføring + støp)</t>
    </r>
  </si>
  <si>
    <t>Parafinsnitting til HE og immun, pr glass  (kun snitting)</t>
  </si>
  <si>
    <t>Parafinsnitting til HE og immun, 2 snitt pr glass  (kun snitting)</t>
  </si>
  <si>
    <t>Parafinsnitting av store blokker,                                pr.glass</t>
  </si>
  <si>
    <t>Parafinsnitting med nivåer                                           1. nivå</t>
  </si>
  <si>
    <t>Parafinsnitting med nivåer                          pr.påfølgende nivå</t>
  </si>
  <si>
    <t>Frysesnitting                                                            1. snitt</t>
  </si>
  <si>
    <t>Frysesnitting                                          pr. påfølgende snitt</t>
  </si>
  <si>
    <t>HE-farging</t>
  </si>
  <si>
    <t>Spesialfarging</t>
  </si>
  <si>
    <t>Lage TMA-blokk</t>
  </si>
  <si>
    <t>Tillegg for å lage parallell TMA-blokk</t>
  </si>
  <si>
    <t xml:space="preserve">Immunfarging (deteksjonssystem): EnVision/Flex+ </t>
  </si>
  <si>
    <t xml:space="preserve">Immunfarging: Primærantistoff </t>
  </si>
  <si>
    <t>Uttesting, pr antistoff</t>
  </si>
  <si>
    <t>Absorbsjonskontroll, pr. peptid</t>
  </si>
  <si>
    <t>Evaluering av patolog, pr.snitt</t>
  </si>
  <si>
    <t>Snitteske, 25 snitt</t>
  </si>
  <si>
    <t>Snitteske, 50 snitt</t>
  </si>
  <si>
    <t>Snitteske, 100 snitt</t>
  </si>
  <si>
    <t>Administrasjonsutgifter</t>
  </si>
  <si>
    <t>Finne fram remisse fra DocuLive (1998 -  )</t>
  </si>
  <si>
    <t>Finne fram remisse fra lokalt arkiv (1978-98)</t>
  </si>
  <si>
    <t>Fast pris Iron Montain (hente og arkivere)</t>
  </si>
  <si>
    <t>kr</t>
  </si>
  <si>
    <t>Immunfarging</t>
  </si>
  <si>
    <t>Absorbsjon/materiale</t>
  </si>
  <si>
    <t>Administrasjon</t>
  </si>
  <si>
    <t>Finne fram + arkivere blokk / fryseprøve fra lokalt arkiv (pr. histologinr.)</t>
  </si>
  <si>
    <t>Finne fram + arkiverer blokker fra fjernlager (IronMountain), pr.blokk</t>
  </si>
  <si>
    <t>Finne fram + arkivere snitt fra lokalt arkiv (inntil 20 år gml.) (pr. histologinr.)</t>
  </si>
  <si>
    <t xml:space="preserve">     </t>
  </si>
  <si>
    <t>FISH 1 snitt</t>
  </si>
  <si>
    <t>Prober</t>
  </si>
  <si>
    <t>DNA/5</t>
  </si>
  <si>
    <t>FISH</t>
  </si>
  <si>
    <t>PROBE</t>
  </si>
  <si>
    <t>IMMUNLAB egne priser:</t>
  </si>
  <si>
    <t>BRAF:</t>
  </si>
  <si>
    <t>BRAF</t>
  </si>
  <si>
    <t>10'</t>
  </si>
  <si>
    <t>PIN trippel - antistoff (pris x 3)</t>
  </si>
  <si>
    <t>PIN trippel - kit (pris x 2)</t>
  </si>
  <si>
    <t>PIN anti</t>
  </si>
  <si>
    <t>PIN kit</t>
  </si>
  <si>
    <t>Cryoeske, 91 plasser</t>
  </si>
  <si>
    <t>BOKS/4</t>
  </si>
  <si>
    <t>Spesielle ting:</t>
  </si>
  <si>
    <t>Parafinsnitting til HE og immun, 3 snitt pr glass  (kun snitting)</t>
  </si>
  <si>
    <t>S/7</t>
  </si>
  <si>
    <t>S/8</t>
  </si>
  <si>
    <t>Seriesnitting til HE og immun  (kun snitting )</t>
  </si>
  <si>
    <t>Parafinsnitting til HE og immun, 2 snitt pr glass fra forskjellige blokker</t>
  </si>
  <si>
    <t>S/9</t>
  </si>
  <si>
    <t>Immunfarging PD-L1  (1543A)</t>
  </si>
  <si>
    <t>PD-L1 (Omnis maskin)</t>
  </si>
  <si>
    <t>PDL1/2</t>
  </si>
  <si>
    <t>PDL1/1</t>
  </si>
  <si>
    <t>Lage cytoblokk (Brikett + prep/pakking/fremføring + støp)</t>
  </si>
  <si>
    <t>ST/CYTO</t>
  </si>
  <si>
    <t>Snitting til DNA/RNA -ekstraksjon (fryse- og parafinsnitt)        1. rør</t>
  </si>
  <si>
    <t>Snitting til DNA/RNA -ekstraksjon (fryse- og parafinsnitt)    pr.påfølgende rør</t>
  </si>
  <si>
    <t>Snitting til DNA/RNA-ekstraksjon (parafinsnitt)                   1. glass</t>
  </si>
  <si>
    <t>Snitting til DNA/RNA-ekstraksjon (parafinsnitt)  pr. påfølgende glass</t>
  </si>
  <si>
    <t>Snitting til DNA/RNA-ekstraksjon (parafinsnitt)   store blokker                1. glass</t>
  </si>
  <si>
    <t>Parafinsnitting til HE og immun, 3 snitt pr glass fra forskjellige blokker</t>
  </si>
  <si>
    <t>S/10</t>
  </si>
  <si>
    <t xml:space="preserve">Snitting til DNA/RNA-ekstraksjon (parafinsnitt)  1. glass - 2 snitt pr glass </t>
  </si>
  <si>
    <t>Snitting til DNA/RNA-ekstraksjon (parafinsnitt) pr. påfølgende glass - 2 snitt pr glass</t>
  </si>
  <si>
    <t>DNA/6</t>
  </si>
  <si>
    <t>DNA/7</t>
  </si>
  <si>
    <t xml:space="preserve">Frysesnitting  2 snitt pr. glass </t>
  </si>
  <si>
    <t>Frysesnitting  3 snitt pr.glass</t>
  </si>
  <si>
    <t>FR/3</t>
  </si>
  <si>
    <t>FR/4</t>
  </si>
  <si>
    <t>Ny pris 2021</t>
  </si>
  <si>
    <t>ADM/1 biobank</t>
  </si>
  <si>
    <t>ADM biobank</t>
  </si>
  <si>
    <t>ADM/2 biobank</t>
  </si>
  <si>
    <t>ADM/3 biobank</t>
  </si>
  <si>
    <t>ADM/4 biobank</t>
  </si>
  <si>
    <t>IM biobank</t>
  </si>
  <si>
    <t>Fast biobank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</si>
</sst>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kr&quot;\ * #,##0.00_);_(&quot;kr&quot;\ * \(#,##0.00\);_(&quot;kr&quot;\ * &quot;-&quot;??_);_(@_)"/>
  </numFmts>
  <fonts count="9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indexed="53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2"/>
      <color rgb="FFFF0000"/>
      <name val="Arial"/>
      <family val="2"/>
    </font>
    <font>
      <i/>
      <sz val="1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5">
    <xf numFmtId="0" fontId="0" fillId="0" borderId="0" xfId="0"/>
    <xf numFmtId="0" fontId="0" fillId="0" borderId="1" xfId="0" applyBorder="1" applyAlignment="1">
      <alignment wrapText="1"/>
    </xf>
    <xf numFmtId="0" fontId="0" fillId="0" borderId="1" xfId="0" applyBorder="1"/>
    <xf numFmtId="0" fontId="0" fillId="2" borderId="2" xfId="0" applyFill="1" applyBorder="1"/>
    <xf numFmtId="0" fontId="0" fillId="2" borderId="2" xfId="0" applyFill="1" applyBorder="1" applyAlignment="1">
      <alignment wrapText="1"/>
    </xf>
    <xf numFmtId="0" fontId="0" fillId="2" borderId="3" xfId="0" applyFill="1" applyBorder="1" applyAlignment="1">
      <alignment horizontal="center" wrapText="1"/>
    </xf>
    <xf numFmtId="0" fontId="0" fillId="2" borderId="4" xfId="0" applyFill="1" applyBorder="1" applyAlignment="1">
      <alignment wrapText="1"/>
    </xf>
    <xf numFmtId="0" fontId="0" fillId="2" borderId="5" xfId="0" applyFill="1" applyBorder="1"/>
    <xf numFmtId="0" fontId="0" fillId="2" borderId="4" xfId="0" applyFill="1" applyBorder="1"/>
    <xf numFmtId="0" fontId="0" fillId="2" borderId="5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0" fillId="2" borderId="7" xfId="0" applyFill="1" applyBorder="1" applyAlignment="1">
      <alignment wrapText="1"/>
    </xf>
    <xf numFmtId="0" fontId="0" fillId="0" borderId="0" xfId="0" applyBorder="1"/>
    <xf numFmtId="0" fontId="0" fillId="2" borderId="1" xfId="0" applyFill="1" applyBorder="1" applyAlignment="1"/>
    <xf numFmtId="0" fontId="0" fillId="0" borderId="1" xfId="0" applyFill="1" applyBorder="1"/>
    <xf numFmtId="0" fontId="0" fillId="0" borderId="1" xfId="0" applyFill="1" applyBorder="1" applyAlignment="1">
      <alignment wrapText="1"/>
    </xf>
    <xf numFmtId="14" fontId="0" fillId="0" borderId="1" xfId="0" applyNumberFormat="1" applyBorder="1" applyAlignment="1">
      <alignment wrapText="1"/>
    </xf>
    <xf numFmtId="0" fontId="0" fillId="3" borderId="5" xfId="0" applyFill="1" applyBorder="1" applyAlignment="1">
      <alignment horizontal="center" wrapText="1"/>
    </xf>
    <xf numFmtId="0" fontId="0" fillId="3" borderId="3" xfId="0" applyFill="1" applyBorder="1" applyAlignment="1">
      <alignment horizontal="center" wrapText="1"/>
    </xf>
    <xf numFmtId="0" fontId="0" fillId="0" borderId="0" xfId="0" applyFill="1"/>
    <xf numFmtId="0" fontId="0" fillId="0" borderId="8" xfId="0" applyBorder="1"/>
    <xf numFmtId="164" fontId="0" fillId="0" borderId="1" xfId="1" applyFont="1" applyBorder="1"/>
    <xf numFmtId="164" fontId="0" fillId="0" borderId="0" xfId="1" applyFont="1"/>
    <xf numFmtId="0" fontId="3" fillId="0" borderId="1" xfId="0" applyFont="1" applyFill="1" applyBorder="1" applyAlignment="1">
      <alignment wrapText="1"/>
    </xf>
    <xf numFmtId="0" fontId="0" fillId="5" borderId="1" xfId="0" applyFill="1" applyBorder="1" applyAlignment="1">
      <alignment wrapText="1"/>
    </xf>
    <xf numFmtId="14" fontId="0" fillId="5" borderId="1" xfId="0" applyNumberFormat="1" applyFill="1" applyBorder="1" applyAlignment="1">
      <alignment wrapText="1"/>
    </xf>
    <xf numFmtId="0" fontId="0" fillId="5" borderId="1" xfId="0" applyFill="1" applyBorder="1"/>
    <xf numFmtId="0" fontId="3" fillId="5" borderId="1" xfId="0" applyFont="1" applyFill="1" applyBorder="1" applyAlignment="1">
      <alignment wrapText="1"/>
    </xf>
    <xf numFmtId="0" fontId="0" fillId="5" borderId="0" xfId="0" applyFill="1"/>
    <xf numFmtId="14" fontId="0" fillId="5" borderId="1" xfId="0" applyNumberFormat="1" applyFill="1" applyBorder="1"/>
    <xf numFmtId="0" fontId="1" fillId="5" borderId="1" xfId="0" applyFont="1" applyFill="1" applyBorder="1" applyAlignment="1">
      <alignment wrapText="1"/>
    </xf>
    <xf numFmtId="14" fontId="1" fillId="5" borderId="1" xfId="0" applyNumberFormat="1" applyFont="1" applyFill="1" applyBorder="1" applyAlignment="1">
      <alignment wrapText="1"/>
    </xf>
    <xf numFmtId="0" fontId="1" fillId="5" borderId="1" xfId="0" applyFont="1" applyFill="1" applyBorder="1"/>
    <xf numFmtId="0" fontId="1" fillId="0" borderId="1" xfId="0" applyFont="1" applyBorder="1" applyAlignment="1">
      <alignment wrapText="1"/>
    </xf>
    <xf numFmtId="0" fontId="5" fillId="5" borderId="11" xfId="0" applyFont="1" applyFill="1" applyBorder="1"/>
    <xf numFmtId="0" fontId="0" fillId="5" borderId="12" xfId="0" applyFill="1" applyBorder="1"/>
    <xf numFmtId="0" fontId="0" fillId="5" borderId="13" xfId="0" applyFill="1" applyBorder="1"/>
    <xf numFmtId="164" fontId="0" fillId="5" borderId="13" xfId="1" applyFont="1" applyFill="1" applyBorder="1"/>
    <xf numFmtId="0" fontId="7" fillId="5" borderId="14" xfId="0" applyFont="1" applyFill="1" applyBorder="1" applyAlignment="1">
      <alignment vertical="center"/>
    </xf>
    <xf numFmtId="0" fontId="0" fillId="5" borderId="0" xfId="0" applyFill="1" applyBorder="1"/>
    <xf numFmtId="164" fontId="0" fillId="5" borderId="0" xfId="1" applyFont="1" applyFill="1" applyBorder="1"/>
    <xf numFmtId="0" fontId="8" fillId="5" borderId="14" xfId="0" applyFont="1" applyFill="1" applyBorder="1"/>
    <xf numFmtId="0" fontId="5" fillId="5" borderId="15" xfId="0" applyFont="1" applyFill="1" applyBorder="1"/>
    <xf numFmtId="0" fontId="5" fillId="5" borderId="8" xfId="0" applyFont="1" applyFill="1" applyBorder="1"/>
    <xf numFmtId="0" fontId="4" fillId="7" borderId="16" xfId="0" applyFont="1" applyFill="1" applyBorder="1"/>
    <xf numFmtId="0" fontId="4" fillId="7" borderId="2" xfId="0" applyFont="1" applyFill="1" applyBorder="1"/>
    <xf numFmtId="0" fontId="0" fillId="5" borderId="19" xfId="0" applyFill="1" applyBorder="1"/>
    <xf numFmtId="10" fontId="6" fillId="0" borderId="8" xfId="0" applyNumberFormat="1" applyFont="1" applyBorder="1"/>
    <xf numFmtId="0" fontId="0" fillId="0" borderId="2" xfId="0" applyBorder="1"/>
    <xf numFmtId="0" fontId="1" fillId="0" borderId="1" xfId="0" applyFont="1" applyBorder="1"/>
    <xf numFmtId="0" fontId="5" fillId="5" borderId="14" xfId="0" applyFont="1" applyFill="1" applyBorder="1"/>
    <xf numFmtId="0" fontId="0" fillId="5" borderId="17" xfId="0" applyFill="1" applyBorder="1"/>
    <xf numFmtId="0" fontId="1" fillId="5" borderId="17" xfId="0" applyFont="1" applyFill="1" applyBorder="1"/>
    <xf numFmtId="0" fontId="1" fillId="5" borderId="17" xfId="0" applyFont="1" applyFill="1" applyBorder="1" applyAlignment="1">
      <alignment horizontal="right"/>
    </xf>
    <xf numFmtId="0" fontId="0" fillId="5" borderId="18" xfId="0" applyFill="1" applyBorder="1"/>
    <xf numFmtId="0" fontId="5" fillId="0" borderId="1" xfId="0" applyFont="1" applyBorder="1"/>
    <xf numFmtId="0" fontId="5" fillId="8" borderId="1" xfId="0" applyFont="1" applyFill="1" applyBorder="1"/>
    <xf numFmtId="0" fontId="5" fillId="8" borderId="14" xfId="0" applyFont="1" applyFill="1" applyBorder="1"/>
    <xf numFmtId="0" fontId="1" fillId="0" borderId="17" xfId="0" applyFont="1" applyFill="1" applyBorder="1" applyAlignment="1"/>
    <xf numFmtId="0" fontId="0" fillId="0" borderId="1" xfId="0" applyBorder="1"/>
    <xf numFmtId="0" fontId="4" fillId="4" borderId="2" xfId="0" applyFont="1" applyFill="1" applyBorder="1"/>
    <xf numFmtId="2" fontId="0" fillId="0" borderId="1" xfId="0" applyNumberFormat="1" applyBorder="1"/>
    <xf numFmtId="2" fontId="1" fillId="0" borderId="1" xfId="0" applyNumberFormat="1" applyFont="1" applyBorder="1"/>
    <xf numFmtId="2" fontId="1" fillId="0" borderId="1" xfId="0" applyNumberFormat="1" applyFont="1" applyBorder="1" applyAlignment="1">
      <alignment horizontal="right"/>
    </xf>
    <xf numFmtId="0" fontId="1" fillId="6" borderId="1" xfId="0" applyFont="1" applyFill="1" applyBorder="1"/>
    <xf numFmtId="2" fontId="0" fillId="0" borderId="1" xfId="1" applyNumberFormat="1" applyFont="1" applyBorder="1"/>
    <xf numFmtId="0" fontId="1" fillId="9" borderId="1" xfId="0" applyFont="1" applyFill="1" applyBorder="1"/>
    <xf numFmtId="2" fontId="0" fillId="5" borderId="1" xfId="0" applyNumberFormat="1" applyFill="1" applyBorder="1"/>
    <xf numFmtId="0" fontId="0" fillId="0" borderId="20" xfId="0" applyBorder="1"/>
    <xf numFmtId="0" fontId="0" fillId="10" borderId="17" xfId="0" applyFill="1" applyBorder="1"/>
    <xf numFmtId="0" fontId="0" fillId="10" borderId="1" xfId="0" applyFill="1" applyBorder="1"/>
    <xf numFmtId="2" fontId="0" fillId="10" borderId="1" xfId="0" applyNumberFormat="1" applyFill="1" applyBorder="1"/>
    <xf numFmtId="0" fontId="1" fillId="0" borderId="1" xfId="0" applyFont="1" applyFill="1" applyBorder="1"/>
    <xf numFmtId="0" fontId="0" fillId="2" borderId="9" xfId="0" applyFill="1" applyBorder="1" applyAlignment="1">
      <alignment horizontal="center" vertical="justify" wrapText="1"/>
    </xf>
    <xf numFmtId="0" fontId="0" fillId="0" borderId="10" xfId="0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colors>
    <mruColors>
      <color rgb="FFFF6699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Q124"/>
  <sheetViews>
    <sheetView workbookViewId="0">
      <selection activeCell="D36" sqref="D36"/>
    </sheetView>
  </sheetViews>
  <sheetFormatPr defaultColWidth="11.42578125" defaultRowHeight="12.75" x14ac:dyDescent="0.2"/>
  <cols>
    <col min="2" max="2" width="11.85546875" customWidth="1"/>
    <col min="3" max="3" width="12.5703125" customWidth="1"/>
    <col min="4" max="4" width="12.85546875" customWidth="1"/>
  </cols>
  <sheetData>
    <row r="3" spans="1:17" ht="51" x14ac:dyDescent="0.2">
      <c r="A3" s="7" t="s">
        <v>13</v>
      </c>
      <c r="B3" s="5" t="s">
        <v>15</v>
      </c>
      <c r="C3" s="5" t="s">
        <v>0</v>
      </c>
      <c r="D3" s="5" t="s">
        <v>1</v>
      </c>
      <c r="E3" s="10" t="s">
        <v>11</v>
      </c>
      <c r="F3" s="9" t="s">
        <v>2</v>
      </c>
      <c r="G3" s="9" t="s">
        <v>10</v>
      </c>
      <c r="H3" s="73" t="s">
        <v>17</v>
      </c>
      <c r="I3" s="74"/>
      <c r="J3" s="74"/>
      <c r="K3" s="9" t="s">
        <v>3</v>
      </c>
      <c r="L3" s="5" t="s">
        <v>4</v>
      </c>
      <c r="M3" s="9" t="s">
        <v>6</v>
      </c>
      <c r="N3" s="9" t="s">
        <v>5</v>
      </c>
      <c r="O3" s="17" t="s">
        <v>7</v>
      </c>
      <c r="P3" s="17" t="s">
        <v>8</v>
      </c>
      <c r="Q3" s="18" t="s">
        <v>9</v>
      </c>
    </row>
    <row r="4" spans="1:17" x14ac:dyDescent="0.2">
      <c r="A4" s="3"/>
      <c r="B4" s="6"/>
      <c r="C4" s="6"/>
      <c r="D4" s="6"/>
      <c r="E4" s="6"/>
      <c r="F4" s="4"/>
      <c r="G4" s="4"/>
      <c r="H4" s="11" t="s">
        <v>16</v>
      </c>
      <c r="I4" s="13" t="s">
        <v>12</v>
      </c>
      <c r="J4" s="13" t="s">
        <v>14</v>
      </c>
      <c r="K4" s="4"/>
      <c r="L4" s="6"/>
      <c r="M4" s="4"/>
      <c r="N4" s="4"/>
      <c r="O4" s="4"/>
      <c r="P4" s="3"/>
      <c r="Q4" s="8"/>
    </row>
    <row r="5" spans="1:17" s="28" customFormat="1" x14ac:dyDescent="0.2">
      <c r="A5" s="24"/>
      <c r="B5" s="24"/>
      <c r="C5" s="26"/>
      <c r="D5" s="26"/>
      <c r="E5" s="25"/>
      <c r="F5" s="25"/>
      <c r="G5" s="25"/>
      <c r="H5" s="26"/>
      <c r="I5" s="24"/>
      <c r="J5" s="24"/>
      <c r="K5" s="24">
        <f>I5*J5</f>
        <v>0</v>
      </c>
      <c r="L5" s="24"/>
      <c r="M5" s="24"/>
      <c r="N5" s="24"/>
      <c r="O5" s="24">
        <f>K5</f>
        <v>0</v>
      </c>
      <c r="P5" s="29"/>
      <c r="Q5" s="26"/>
    </row>
    <row r="6" spans="1:17" s="28" customFormat="1" x14ac:dyDescent="0.2">
      <c r="A6" s="24"/>
      <c r="B6" s="24"/>
      <c r="C6" s="24"/>
      <c r="D6" s="24"/>
      <c r="E6" s="25"/>
      <c r="F6" s="24"/>
      <c r="G6" s="24"/>
      <c r="H6" s="26"/>
      <c r="I6" s="24"/>
      <c r="J6" s="24"/>
      <c r="K6" s="24">
        <f>I6*J6</f>
        <v>0</v>
      </c>
      <c r="L6" s="24"/>
      <c r="M6" s="24"/>
      <c r="N6" s="24"/>
      <c r="O6" s="27">
        <f>O5+K6</f>
        <v>0</v>
      </c>
      <c r="P6" s="29"/>
      <c r="Q6" s="26"/>
    </row>
    <row r="7" spans="1:17" s="28" customFormat="1" x14ac:dyDescent="0.2">
      <c r="A7" s="24"/>
      <c r="B7" s="24"/>
      <c r="C7" s="24"/>
      <c r="D7" s="24"/>
      <c r="E7" s="24"/>
      <c r="F7" s="24"/>
      <c r="G7" s="24"/>
      <c r="H7" s="26"/>
      <c r="I7" s="24"/>
      <c r="J7" s="24"/>
      <c r="K7" s="24">
        <f>I7*J7</f>
        <v>0</v>
      </c>
      <c r="L7" s="24"/>
      <c r="M7" s="24"/>
      <c r="N7" s="24"/>
      <c r="O7" s="24">
        <f>O6+K7</f>
        <v>0</v>
      </c>
      <c r="P7" s="26"/>
      <c r="Q7" s="26"/>
    </row>
    <row r="8" spans="1:17" s="28" customFormat="1" x14ac:dyDescent="0.2">
      <c r="A8" s="30"/>
      <c r="B8" s="30"/>
      <c r="C8" s="30"/>
      <c r="D8" s="30"/>
      <c r="E8" s="31"/>
      <c r="F8" s="30"/>
      <c r="G8" s="30"/>
      <c r="H8" s="32"/>
      <c r="I8" s="30"/>
      <c r="J8" s="24"/>
      <c r="K8" s="24">
        <f>I8*J8</f>
        <v>0</v>
      </c>
      <c r="L8" s="30"/>
      <c r="M8" s="30"/>
      <c r="N8" s="30"/>
      <c r="O8" s="27">
        <f>O7+K8</f>
        <v>0</v>
      </c>
      <c r="P8" s="32"/>
      <c r="Q8" s="32"/>
    </row>
    <row r="9" spans="1:17" s="19" customFormat="1" x14ac:dyDescent="0.2">
      <c r="A9" s="15"/>
      <c r="B9" s="15"/>
      <c r="C9" s="15"/>
      <c r="D9" s="15"/>
      <c r="E9" s="15"/>
      <c r="F9" s="15"/>
      <c r="G9" s="15"/>
      <c r="H9" s="14"/>
      <c r="I9" s="15"/>
      <c r="J9" s="15"/>
      <c r="K9" s="15">
        <f t="shared" ref="K9:K72" si="0">I9*J9</f>
        <v>0</v>
      </c>
      <c r="L9" s="15"/>
      <c r="M9" s="15"/>
      <c r="N9" s="15"/>
      <c r="O9" s="23">
        <f t="shared" ref="O9:O72" si="1">O8+K9</f>
        <v>0</v>
      </c>
      <c r="P9" s="14"/>
      <c r="Q9" s="14"/>
    </row>
    <row r="10" spans="1:17" x14ac:dyDescent="0.2">
      <c r="A10" s="15"/>
      <c r="B10" s="15"/>
      <c r="C10" s="15"/>
      <c r="D10" s="1"/>
      <c r="E10" s="16"/>
      <c r="F10" s="1"/>
      <c r="G10" s="1"/>
      <c r="H10" s="2"/>
      <c r="I10" s="1"/>
      <c r="J10" s="15"/>
      <c r="K10" s="15">
        <f t="shared" si="0"/>
        <v>0</v>
      </c>
      <c r="L10" s="1"/>
      <c r="M10" s="1"/>
      <c r="N10" s="1"/>
      <c r="O10" s="23">
        <f t="shared" si="1"/>
        <v>0</v>
      </c>
      <c r="P10" s="2"/>
      <c r="Q10" s="2"/>
    </row>
    <row r="11" spans="1:17" x14ac:dyDescent="0.2">
      <c r="A11" s="15"/>
      <c r="B11" s="15"/>
      <c r="C11" s="15"/>
      <c r="D11" s="1"/>
      <c r="E11" s="1"/>
      <c r="F11" s="1"/>
      <c r="G11" s="1"/>
      <c r="H11" s="2"/>
      <c r="I11" s="1"/>
      <c r="J11" s="1"/>
      <c r="K11" s="15">
        <f t="shared" si="0"/>
        <v>0</v>
      </c>
      <c r="L11" s="1"/>
      <c r="M11" s="1"/>
      <c r="N11" s="1"/>
      <c r="O11" s="23">
        <f t="shared" si="1"/>
        <v>0</v>
      </c>
      <c r="P11" s="2"/>
      <c r="Q11" s="2"/>
    </row>
    <row r="12" spans="1:17" x14ac:dyDescent="0.2">
      <c r="A12" s="15"/>
      <c r="B12" s="15"/>
      <c r="C12" s="15"/>
      <c r="D12" s="1"/>
      <c r="E12" s="1"/>
      <c r="F12" s="1"/>
      <c r="G12" s="1"/>
      <c r="H12" s="2"/>
      <c r="I12" s="1"/>
      <c r="J12" s="2"/>
      <c r="K12" s="15">
        <f t="shared" si="0"/>
        <v>0</v>
      </c>
      <c r="L12" s="1"/>
      <c r="M12" s="1"/>
      <c r="N12" s="1"/>
      <c r="O12" s="23">
        <f t="shared" si="1"/>
        <v>0</v>
      </c>
      <c r="P12" s="2"/>
      <c r="Q12" s="2"/>
    </row>
    <row r="13" spans="1:17" x14ac:dyDescent="0.2">
      <c r="A13" s="15"/>
      <c r="B13" s="15"/>
      <c r="C13" s="15"/>
      <c r="D13" s="1"/>
      <c r="E13" s="1"/>
      <c r="F13" s="1"/>
      <c r="G13" s="1"/>
      <c r="H13" s="2"/>
      <c r="I13" s="1"/>
      <c r="J13" s="1"/>
      <c r="K13" s="15">
        <f t="shared" si="0"/>
        <v>0</v>
      </c>
      <c r="L13" s="1"/>
      <c r="M13" s="1"/>
      <c r="N13" s="1"/>
      <c r="O13" s="23">
        <f t="shared" si="1"/>
        <v>0</v>
      </c>
      <c r="P13" s="2"/>
      <c r="Q13" s="2"/>
    </row>
    <row r="14" spans="1:17" x14ac:dyDescent="0.2">
      <c r="A14" s="15"/>
      <c r="B14" s="15"/>
      <c r="C14" s="15"/>
      <c r="D14" s="1"/>
      <c r="E14" s="1"/>
      <c r="F14" s="1"/>
      <c r="G14" s="1"/>
      <c r="H14" s="2"/>
      <c r="I14" s="1"/>
      <c r="J14" s="1"/>
      <c r="K14" s="15">
        <f t="shared" si="0"/>
        <v>0</v>
      </c>
      <c r="L14" s="1"/>
      <c r="M14" s="1"/>
      <c r="N14" s="1"/>
      <c r="O14" s="23">
        <f t="shared" si="1"/>
        <v>0</v>
      </c>
      <c r="P14" s="2"/>
      <c r="Q14" s="2"/>
    </row>
    <row r="15" spans="1:17" x14ac:dyDescent="0.2">
      <c r="A15" s="15"/>
      <c r="B15" s="15"/>
      <c r="C15" s="15"/>
      <c r="D15" s="1"/>
      <c r="E15" s="1"/>
      <c r="F15" s="1"/>
      <c r="G15" s="1"/>
      <c r="H15" s="2"/>
      <c r="I15" s="1"/>
      <c r="J15" s="1"/>
      <c r="K15" s="15">
        <f t="shared" si="0"/>
        <v>0</v>
      </c>
      <c r="L15" s="1"/>
      <c r="M15" s="1"/>
      <c r="N15" s="1"/>
      <c r="O15" s="23">
        <f t="shared" si="1"/>
        <v>0</v>
      </c>
      <c r="P15" s="2"/>
      <c r="Q15" s="2"/>
    </row>
    <row r="16" spans="1:17" x14ac:dyDescent="0.2">
      <c r="A16" s="15"/>
      <c r="B16" s="15"/>
      <c r="C16" s="15"/>
      <c r="D16" s="1"/>
      <c r="E16" s="1"/>
      <c r="F16" s="1"/>
      <c r="G16" s="1"/>
      <c r="H16" s="2"/>
      <c r="I16" s="1"/>
      <c r="J16" s="1"/>
      <c r="K16" s="15">
        <f t="shared" si="0"/>
        <v>0</v>
      </c>
      <c r="L16" s="1"/>
      <c r="M16" s="1"/>
      <c r="N16" s="1"/>
      <c r="O16" s="23">
        <f t="shared" si="1"/>
        <v>0</v>
      </c>
      <c r="P16" s="2"/>
      <c r="Q16" s="2"/>
    </row>
    <row r="17" spans="1:17" x14ac:dyDescent="0.2">
      <c r="A17" s="15"/>
      <c r="B17" s="15"/>
      <c r="C17" s="15"/>
      <c r="D17" s="1"/>
      <c r="E17" s="1"/>
      <c r="F17" s="1"/>
      <c r="G17" s="1"/>
      <c r="H17" s="2"/>
      <c r="I17" s="1"/>
      <c r="J17" s="1"/>
      <c r="K17" s="15">
        <f t="shared" si="0"/>
        <v>0</v>
      </c>
      <c r="L17" s="1"/>
      <c r="M17" s="1"/>
      <c r="N17" s="1"/>
      <c r="O17" s="23">
        <f t="shared" si="1"/>
        <v>0</v>
      </c>
      <c r="P17" s="2"/>
      <c r="Q17" s="2"/>
    </row>
    <row r="18" spans="1:17" x14ac:dyDescent="0.2">
      <c r="A18" s="15"/>
      <c r="B18" s="15"/>
      <c r="C18" s="15"/>
      <c r="D18" s="1"/>
      <c r="E18" s="1"/>
      <c r="F18" s="1"/>
      <c r="G18" s="1"/>
      <c r="H18" s="2"/>
      <c r="I18" s="1"/>
      <c r="J18" s="1"/>
      <c r="K18" s="15">
        <f t="shared" si="0"/>
        <v>0</v>
      </c>
      <c r="L18" s="1"/>
      <c r="M18" s="1"/>
      <c r="N18" s="1"/>
      <c r="O18" s="23">
        <f t="shared" si="1"/>
        <v>0</v>
      </c>
      <c r="P18" s="2"/>
      <c r="Q18" s="2"/>
    </row>
    <row r="19" spans="1:17" x14ac:dyDescent="0.2">
      <c r="A19" s="15"/>
      <c r="B19" s="15"/>
      <c r="C19" s="15"/>
      <c r="D19" s="1"/>
      <c r="E19" s="1"/>
      <c r="F19" s="1"/>
      <c r="G19" s="1"/>
      <c r="H19" s="2"/>
      <c r="I19" s="1"/>
      <c r="J19" s="1"/>
      <c r="K19" s="15">
        <f t="shared" si="0"/>
        <v>0</v>
      </c>
      <c r="L19" s="1"/>
      <c r="M19" s="1"/>
      <c r="N19" s="1"/>
      <c r="O19" s="23">
        <f t="shared" si="1"/>
        <v>0</v>
      </c>
      <c r="P19" s="2"/>
      <c r="Q19" s="2"/>
    </row>
    <row r="20" spans="1:17" x14ac:dyDescent="0.2">
      <c r="A20" s="15"/>
      <c r="B20" s="15"/>
      <c r="C20" s="15"/>
      <c r="D20" s="1"/>
      <c r="E20" s="1"/>
      <c r="F20" s="1"/>
      <c r="G20" s="1"/>
      <c r="H20" s="2"/>
      <c r="I20" s="1"/>
      <c r="J20" s="1"/>
      <c r="K20" s="15">
        <f t="shared" si="0"/>
        <v>0</v>
      </c>
      <c r="L20" s="1"/>
      <c r="M20" s="1"/>
      <c r="N20" s="1"/>
      <c r="O20" s="23">
        <f t="shared" si="1"/>
        <v>0</v>
      </c>
      <c r="P20" s="2"/>
      <c r="Q20" s="2"/>
    </row>
    <row r="21" spans="1:17" x14ac:dyDescent="0.2">
      <c r="A21" s="15"/>
      <c r="B21" s="15"/>
      <c r="C21" s="15"/>
      <c r="D21" s="1"/>
      <c r="E21" s="1"/>
      <c r="F21" s="1"/>
      <c r="G21" s="1"/>
      <c r="H21" s="2"/>
      <c r="I21" s="1"/>
      <c r="J21" s="1"/>
      <c r="K21" s="15">
        <f t="shared" si="0"/>
        <v>0</v>
      </c>
      <c r="L21" s="1"/>
      <c r="M21" s="1"/>
      <c r="N21" s="1"/>
      <c r="O21" s="23">
        <f t="shared" si="1"/>
        <v>0</v>
      </c>
      <c r="P21" s="2"/>
      <c r="Q21" s="2"/>
    </row>
    <row r="22" spans="1:17" x14ac:dyDescent="0.2">
      <c r="A22" s="15"/>
      <c r="B22" s="15"/>
      <c r="C22" s="15"/>
      <c r="D22" s="1"/>
      <c r="E22" s="1"/>
      <c r="F22" s="1"/>
      <c r="G22" s="1"/>
      <c r="H22" s="2"/>
      <c r="I22" s="1"/>
      <c r="J22" s="1"/>
      <c r="K22" s="15">
        <f t="shared" si="0"/>
        <v>0</v>
      </c>
      <c r="L22" s="1"/>
      <c r="M22" s="1"/>
      <c r="N22" s="1"/>
      <c r="O22" s="23">
        <f t="shared" si="1"/>
        <v>0</v>
      </c>
      <c r="P22" s="2"/>
      <c r="Q22" s="2"/>
    </row>
    <row r="23" spans="1:17" x14ac:dyDescent="0.2">
      <c r="A23" s="15"/>
      <c r="B23" s="15"/>
      <c r="C23" s="15"/>
      <c r="D23" s="1"/>
      <c r="E23" s="1"/>
      <c r="F23" s="1"/>
      <c r="G23" s="1"/>
      <c r="H23" s="2"/>
      <c r="I23" s="1"/>
      <c r="J23" s="1"/>
      <c r="K23" s="15">
        <f t="shared" si="0"/>
        <v>0</v>
      </c>
      <c r="L23" s="1"/>
      <c r="M23" s="1"/>
      <c r="N23" s="1"/>
      <c r="O23" s="23">
        <f t="shared" si="1"/>
        <v>0</v>
      </c>
      <c r="P23" s="2"/>
      <c r="Q23" s="2"/>
    </row>
    <row r="24" spans="1:17" x14ac:dyDescent="0.2">
      <c r="A24" s="15"/>
      <c r="B24" s="15"/>
      <c r="C24" s="15"/>
      <c r="D24" s="1"/>
      <c r="E24" s="1"/>
      <c r="F24" s="1"/>
      <c r="G24" s="1"/>
      <c r="H24" s="2"/>
      <c r="I24" s="1"/>
      <c r="J24" s="1"/>
      <c r="K24" s="15">
        <f t="shared" si="0"/>
        <v>0</v>
      </c>
      <c r="L24" s="1"/>
      <c r="M24" s="1"/>
      <c r="N24" s="1"/>
      <c r="O24" s="23">
        <f t="shared" si="1"/>
        <v>0</v>
      </c>
      <c r="P24" s="2"/>
      <c r="Q24" s="2"/>
    </row>
    <row r="25" spans="1:17" x14ac:dyDescent="0.2">
      <c r="A25" s="15"/>
      <c r="B25" s="15"/>
      <c r="C25" s="15"/>
      <c r="D25" s="1"/>
      <c r="E25" s="1"/>
      <c r="F25" s="1"/>
      <c r="G25" s="1"/>
      <c r="H25" s="2"/>
      <c r="I25" s="1"/>
      <c r="J25" s="1"/>
      <c r="K25" s="15">
        <f t="shared" si="0"/>
        <v>0</v>
      </c>
      <c r="L25" s="1"/>
      <c r="M25" s="1"/>
      <c r="N25" s="1"/>
      <c r="O25" s="23">
        <f t="shared" si="1"/>
        <v>0</v>
      </c>
      <c r="P25" s="2"/>
      <c r="Q25" s="2"/>
    </row>
    <row r="26" spans="1:17" x14ac:dyDescent="0.2">
      <c r="A26" s="15"/>
      <c r="B26" s="15"/>
      <c r="C26" s="15"/>
      <c r="D26" s="1"/>
      <c r="E26" s="1"/>
      <c r="F26" s="1"/>
      <c r="G26" s="1"/>
      <c r="H26" s="2"/>
      <c r="I26" s="1"/>
      <c r="J26" s="1"/>
      <c r="K26" s="15">
        <f t="shared" si="0"/>
        <v>0</v>
      </c>
      <c r="L26" s="1"/>
      <c r="M26" s="1"/>
      <c r="N26" s="1"/>
      <c r="O26" s="23">
        <f t="shared" si="1"/>
        <v>0</v>
      </c>
      <c r="P26" s="2"/>
      <c r="Q26" s="2"/>
    </row>
    <row r="27" spans="1:17" x14ac:dyDescent="0.2">
      <c r="A27" s="15"/>
      <c r="B27" s="15"/>
      <c r="C27" s="15"/>
      <c r="D27" s="1"/>
      <c r="E27" s="1"/>
      <c r="F27" s="1"/>
      <c r="G27" s="1"/>
      <c r="H27" s="2"/>
      <c r="I27" s="1"/>
      <c r="J27" s="1"/>
      <c r="K27" s="15">
        <f t="shared" si="0"/>
        <v>0</v>
      </c>
      <c r="L27" s="1"/>
      <c r="M27" s="1"/>
      <c r="N27" s="1"/>
      <c r="O27" s="23">
        <f t="shared" si="1"/>
        <v>0</v>
      </c>
      <c r="P27" s="2"/>
      <c r="Q27" s="2"/>
    </row>
    <row r="28" spans="1:17" x14ac:dyDescent="0.2">
      <c r="A28" s="15"/>
      <c r="B28" s="15"/>
      <c r="C28" s="15"/>
      <c r="D28" s="1"/>
      <c r="E28" s="1"/>
      <c r="F28" s="1"/>
      <c r="G28" s="1"/>
      <c r="H28" s="2"/>
      <c r="I28" s="1"/>
      <c r="J28" s="1"/>
      <c r="K28" s="15">
        <f t="shared" si="0"/>
        <v>0</v>
      </c>
      <c r="L28" s="1"/>
      <c r="M28" s="1"/>
      <c r="N28" s="1"/>
      <c r="O28" s="23">
        <f t="shared" si="1"/>
        <v>0</v>
      </c>
      <c r="P28" s="2"/>
      <c r="Q28" s="2"/>
    </row>
    <row r="29" spans="1:17" x14ac:dyDescent="0.2">
      <c r="A29" s="15"/>
      <c r="B29" s="15"/>
      <c r="C29" s="15"/>
      <c r="D29" s="1"/>
      <c r="E29" s="1"/>
      <c r="F29" s="1"/>
      <c r="G29" s="1"/>
      <c r="H29" s="2"/>
      <c r="I29" s="1"/>
      <c r="J29" s="1"/>
      <c r="K29" s="15">
        <f t="shared" si="0"/>
        <v>0</v>
      </c>
      <c r="L29" s="1"/>
      <c r="M29" s="1"/>
      <c r="N29" s="1"/>
      <c r="O29" s="23">
        <f t="shared" si="1"/>
        <v>0</v>
      </c>
      <c r="P29" s="2"/>
      <c r="Q29" s="2"/>
    </row>
    <row r="30" spans="1:17" x14ac:dyDescent="0.2">
      <c r="A30" s="15"/>
      <c r="B30" s="15"/>
      <c r="C30" s="15"/>
      <c r="D30" s="1"/>
      <c r="E30" s="1"/>
      <c r="F30" s="1"/>
      <c r="G30" s="1"/>
      <c r="H30" s="2"/>
      <c r="I30" s="1"/>
      <c r="J30" s="1"/>
      <c r="K30" s="15">
        <f t="shared" si="0"/>
        <v>0</v>
      </c>
      <c r="L30" s="1"/>
      <c r="M30" s="1"/>
      <c r="N30" s="1"/>
      <c r="O30" s="23">
        <f t="shared" si="1"/>
        <v>0</v>
      </c>
      <c r="P30" s="2"/>
      <c r="Q30" s="2"/>
    </row>
    <row r="31" spans="1:17" x14ac:dyDescent="0.2">
      <c r="A31" s="15"/>
      <c r="B31" s="15"/>
      <c r="C31" s="15"/>
      <c r="D31" s="1"/>
      <c r="E31" s="1"/>
      <c r="F31" s="1"/>
      <c r="G31" s="1"/>
      <c r="H31" s="2"/>
      <c r="I31" s="1"/>
      <c r="J31" s="1"/>
      <c r="K31" s="15">
        <f t="shared" si="0"/>
        <v>0</v>
      </c>
      <c r="L31" s="1"/>
      <c r="M31" s="1"/>
      <c r="N31" s="1"/>
      <c r="O31" s="23">
        <f t="shared" si="1"/>
        <v>0</v>
      </c>
      <c r="P31" s="2"/>
      <c r="Q31" s="2"/>
    </row>
    <row r="32" spans="1:17" x14ac:dyDescent="0.2">
      <c r="A32" s="15"/>
      <c r="B32" s="15"/>
      <c r="C32" s="15"/>
      <c r="D32" s="1"/>
      <c r="E32" s="1"/>
      <c r="F32" s="1"/>
      <c r="G32" s="1"/>
      <c r="H32" s="2"/>
      <c r="I32" s="1"/>
      <c r="J32" s="1"/>
      <c r="K32" s="15">
        <f t="shared" si="0"/>
        <v>0</v>
      </c>
      <c r="L32" s="1"/>
      <c r="M32" s="1"/>
      <c r="N32" s="1"/>
      <c r="O32" s="23">
        <f t="shared" si="1"/>
        <v>0</v>
      </c>
      <c r="P32" s="2"/>
      <c r="Q32" s="2"/>
    </row>
    <row r="33" spans="1:17" x14ac:dyDescent="0.2">
      <c r="A33" s="2"/>
      <c r="B33" s="2"/>
      <c r="C33" s="2"/>
      <c r="D33" s="2"/>
      <c r="E33" s="2"/>
      <c r="F33" s="2"/>
      <c r="G33" s="2"/>
      <c r="H33" s="2"/>
      <c r="I33" s="2"/>
      <c r="J33" s="2"/>
      <c r="K33" s="15">
        <f t="shared" si="0"/>
        <v>0</v>
      </c>
      <c r="L33" s="2"/>
      <c r="M33" s="2"/>
      <c r="N33" s="2"/>
      <c r="O33" s="23">
        <f t="shared" si="1"/>
        <v>0</v>
      </c>
      <c r="P33" s="2"/>
      <c r="Q33" s="2"/>
    </row>
    <row r="34" spans="1:17" x14ac:dyDescent="0.2">
      <c r="A34" s="2"/>
      <c r="B34" s="2"/>
      <c r="C34" s="2"/>
      <c r="D34" s="2"/>
      <c r="E34" s="2"/>
      <c r="F34" s="2"/>
      <c r="G34" s="2"/>
      <c r="H34" s="2"/>
      <c r="I34" s="2"/>
      <c r="J34" s="2"/>
      <c r="K34" s="15">
        <f t="shared" si="0"/>
        <v>0</v>
      </c>
      <c r="L34" s="2"/>
      <c r="M34" s="2"/>
      <c r="N34" s="2"/>
      <c r="O34" s="23">
        <f t="shared" si="1"/>
        <v>0</v>
      </c>
      <c r="P34" s="2"/>
      <c r="Q34" s="2"/>
    </row>
    <row r="35" spans="1:17" x14ac:dyDescent="0.2">
      <c r="A35" s="2"/>
      <c r="B35" s="2"/>
      <c r="C35" s="2"/>
      <c r="D35" s="2"/>
      <c r="E35" s="2"/>
      <c r="F35" s="2"/>
      <c r="G35" s="2"/>
      <c r="H35" s="2"/>
      <c r="I35" s="2"/>
      <c r="J35" s="2"/>
      <c r="K35" s="15">
        <f t="shared" si="0"/>
        <v>0</v>
      </c>
      <c r="L35" s="2"/>
      <c r="M35" s="2"/>
      <c r="N35" s="2"/>
      <c r="O35" s="23">
        <f t="shared" si="1"/>
        <v>0</v>
      </c>
      <c r="P35" s="2"/>
      <c r="Q35" s="2"/>
    </row>
    <row r="36" spans="1:17" x14ac:dyDescent="0.2">
      <c r="A36" s="2"/>
      <c r="B36" s="2"/>
      <c r="C36" s="2"/>
      <c r="D36" s="2"/>
      <c r="E36" s="2"/>
      <c r="F36" s="2"/>
      <c r="G36" s="2"/>
      <c r="H36" s="2"/>
      <c r="I36" s="2"/>
      <c r="J36" s="2"/>
      <c r="K36" s="15">
        <f t="shared" si="0"/>
        <v>0</v>
      </c>
      <c r="L36" s="2"/>
      <c r="M36" s="2"/>
      <c r="N36" s="2"/>
      <c r="O36" s="23">
        <f t="shared" si="1"/>
        <v>0</v>
      </c>
      <c r="P36" s="2"/>
      <c r="Q36" s="2"/>
    </row>
    <row r="37" spans="1:17" x14ac:dyDescent="0.2">
      <c r="A37" s="2"/>
      <c r="B37" s="2"/>
      <c r="C37" s="2"/>
      <c r="D37" s="2"/>
      <c r="E37" s="2"/>
      <c r="F37" s="2"/>
      <c r="G37" s="2"/>
      <c r="H37" s="2"/>
      <c r="I37" s="2"/>
      <c r="J37" s="2"/>
      <c r="K37" s="15">
        <f t="shared" si="0"/>
        <v>0</v>
      </c>
      <c r="L37" s="2"/>
      <c r="M37" s="2"/>
      <c r="N37" s="2"/>
      <c r="O37" s="23">
        <f t="shared" si="1"/>
        <v>0</v>
      </c>
      <c r="P37" s="2"/>
      <c r="Q37" s="2"/>
    </row>
    <row r="38" spans="1:17" x14ac:dyDescent="0.2">
      <c r="A38" s="2"/>
      <c r="B38" s="2"/>
      <c r="C38" s="2"/>
      <c r="D38" s="2"/>
      <c r="E38" s="2"/>
      <c r="F38" s="2"/>
      <c r="G38" s="2"/>
      <c r="H38" s="2"/>
      <c r="I38" s="2"/>
      <c r="J38" s="2"/>
      <c r="K38" s="15">
        <f t="shared" si="0"/>
        <v>0</v>
      </c>
      <c r="L38" s="2"/>
      <c r="M38" s="2"/>
      <c r="N38" s="2"/>
      <c r="O38" s="23">
        <f t="shared" si="1"/>
        <v>0</v>
      </c>
      <c r="P38" s="2"/>
      <c r="Q38" s="2"/>
    </row>
    <row r="39" spans="1:17" x14ac:dyDescent="0.2">
      <c r="A39" s="2"/>
      <c r="B39" s="2"/>
      <c r="C39" s="2"/>
      <c r="D39" s="2"/>
      <c r="E39" s="2"/>
      <c r="F39" s="2"/>
      <c r="G39" s="2"/>
      <c r="H39" s="2"/>
      <c r="I39" s="2"/>
      <c r="J39" s="2"/>
      <c r="K39" s="15">
        <f t="shared" si="0"/>
        <v>0</v>
      </c>
      <c r="L39" s="2"/>
      <c r="M39" s="2"/>
      <c r="N39" s="2"/>
      <c r="O39" s="23">
        <f t="shared" si="1"/>
        <v>0</v>
      </c>
      <c r="P39" s="2"/>
      <c r="Q39" s="2"/>
    </row>
    <row r="40" spans="1:17" x14ac:dyDescent="0.2">
      <c r="A40" s="2"/>
      <c r="B40" s="2"/>
      <c r="C40" s="2"/>
      <c r="D40" s="2"/>
      <c r="E40" s="2"/>
      <c r="F40" s="2"/>
      <c r="G40" s="2"/>
      <c r="H40" s="2"/>
      <c r="I40" s="2"/>
      <c r="J40" s="2"/>
      <c r="K40" s="15">
        <f t="shared" si="0"/>
        <v>0</v>
      </c>
      <c r="L40" s="2"/>
      <c r="M40" s="2"/>
      <c r="N40" s="2"/>
      <c r="O40" s="23">
        <f t="shared" si="1"/>
        <v>0</v>
      </c>
      <c r="P40" s="2"/>
      <c r="Q40" s="2"/>
    </row>
    <row r="41" spans="1:17" x14ac:dyDescent="0.2">
      <c r="A41" s="2"/>
      <c r="B41" s="2"/>
      <c r="C41" s="2"/>
      <c r="D41" s="2"/>
      <c r="E41" s="2"/>
      <c r="F41" s="2"/>
      <c r="G41" s="2"/>
      <c r="H41" s="2"/>
      <c r="I41" s="2"/>
      <c r="J41" s="2"/>
      <c r="K41" s="15">
        <f t="shared" si="0"/>
        <v>0</v>
      </c>
      <c r="L41" s="2"/>
      <c r="M41" s="2"/>
      <c r="N41" s="2"/>
      <c r="O41" s="23">
        <f t="shared" si="1"/>
        <v>0</v>
      </c>
      <c r="P41" s="2"/>
      <c r="Q41" s="2"/>
    </row>
    <row r="42" spans="1:17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15">
        <f t="shared" si="0"/>
        <v>0</v>
      </c>
      <c r="L42" s="2"/>
      <c r="M42" s="2"/>
      <c r="N42" s="2"/>
      <c r="O42" s="23">
        <f t="shared" si="1"/>
        <v>0</v>
      </c>
      <c r="P42" s="2"/>
      <c r="Q42" s="2"/>
    </row>
    <row r="43" spans="1:17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15">
        <f t="shared" si="0"/>
        <v>0</v>
      </c>
      <c r="L43" s="2"/>
      <c r="M43" s="2"/>
      <c r="N43" s="2"/>
      <c r="O43" s="23">
        <f t="shared" si="1"/>
        <v>0</v>
      </c>
      <c r="P43" s="2"/>
      <c r="Q43" s="2"/>
    </row>
    <row r="44" spans="1:17" x14ac:dyDescent="0.2">
      <c r="A44" s="2"/>
      <c r="B44" s="2"/>
      <c r="C44" s="2"/>
      <c r="D44" s="2"/>
      <c r="E44" s="2"/>
      <c r="F44" s="2"/>
      <c r="G44" s="2"/>
      <c r="H44" s="2"/>
      <c r="I44" s="2"/>
      <c r="J44" s="2"/>
      <c r="K44" s="15">
        <f t="shared" si="0"/>
        <v>0</v>
      </c>
      <c r="L44" s="2"/>
      <c r="M44" s="2"/>
      <c r="N44" s="2"/>
      <c r="O44" s="23">
        <f t="shared" si="1"/>
        <v>0</v>
      </c>
      <c r="P44" s="2"/>
      <c r="Q44" s="2"/>
    </row>
    <row r="45" spans="1:17" x14ac:dyDescent="0.2">
      <c r="A45" s="2"/>
      <c r="B45" s="2"/>
      <c r="C45" s="2"/>
      <c r="D45" s="2"/>
      <c r="E45" s="2"/>
      <c r="F45" s="2"/>
      <c r="G45" s="2"/>
      <c r="H45" s="2"/>
      <c r="I45" s="2"/>
      <c r="J45" s="2"/>
      <c r="K45" s="15">
        <f t="shared" si="0"/>
        <v>0</v>
      </c>
      <c r="L45" s="2"/>
      <c r="M45" s="2"/>
      <c r="N45" s="2"/>
      <c r="O45" s="23">
        <f t="shared" si="1"/>
        <v>0</v>
      </c>
      <c r="P45" s="2"/>
      <c r="Q45" s="2"/>
    </row>
    <row r="46" spans="1:17" x14ac:dyDescent="0.2">
      <c r="A46" s="2"/>
      <c r="B46" s="2"/>
      <c r="C46" s="2"/>
      <c r="D46" s="2"/>
      <c r="E46" s="2"/>
      <c r="F46" s="2"/>
      <c r="G46" s="2"/>
      <c r="H46" s="2"/>
      <c r="I46" s="2"/>
      <c r="J46" s="2"/>
      <c r="K46" s="15">
        <f t="shared" si="0"/>
        <v>0</v>
      </c>
      <c r="L46" s="2"/>
      <c r="M46" s="2"/>
      <c r="N46" s="2"/>
      <c r="O46" s="23">
        <f t="shared" si="1"/>
        <v>0</v>
      </c>
      <c r="P46" s="2"/>
      <c r="Q46" s="2"/>
    </row>
    <row r="47" spans="1:17" x14ac:dyDescent="0.2">
      <c r="A47" s="2"/>
      <c r="B47" s="2"/>
      <c r="C47" s="2"/>
      <c r="D47" s="2"/>
      <c r="E47" s="2"/>
      <c r="F47" s="2"/>
      <c r="G47" s="2"/>
      <c r="H47" s="2"/>
      <c r="I47" s="2"/>
      <c r="J47" s="2"/>
      <c r="K47" s="15">
        <f t="shared" si="0"/>
        <v>0</v>
      </c>
      <c r="L47" s="2"/>
      <c r="M47" s="2"/>
      <c r="N47" s="2"/>
      <c r="O47" s="23">
        <f t="shared" si="1"/>
        <v>0</v>
      </c>
      <c r="P47" s="2"/>
      <c r="Q47" s="2"/>
    </row>
    <row r="48" spans="1:17" x14ac:dyDescent="0.2">
      <c r="A48" s="2"/>
      <c r="B48" s="2"/>
      <c r="C48" s="2"/>
      <c r="D48" s="2"/>
      <c r="E48" s="2"/>
      <c r="F48" s="2"/>
      <c r="G48" s="2"/>
      <c r="H48" s="2"/>
      <c r="I48" s="2"/>
      <c r="J48" s="2"/>
      <c r="K48" s="15">
        <f t="shared" si="0"/>
        <v>0</v>
      </c>
      <c r="L48" s="2"/>
      <c r="M48" s="2"/>
      <c r="N48" s="2"/>
      <c r="O48" s="23">
        <f t="shared" si="1"/>
        <v>0</v>
      </c>
      <c r="P48" s="2"/>
      <c r="Q48" s="2"/>
    </row>
    <row r="49" spans="1:17" x14ac:dyDescent="0.2">
      <c r="A49" s="2"/>
      <c r="B49" s="2"/>
      <c r="C49" s="2"/>
      <c r="D49" s="2"/>
      <c r="E49" s="2"/>
      <c r="F49" s="2"/>
      <c r="G49" s="2"/>
      <c r="H49" s="2"/>
      <c r="I49" s="2"/>
      <c r="J49" s="2"/>
      <c r="K49" s="15">
        <f t="shared" si="0"/>
        <v>0</v>
      </c>
      <c r="L49" s="2"/>
      <c r="M49" s="2"/>
      <c r="N49" s="2"/>
      <c r="O49" s="23">
        <f t="shared" si="1"/>
        <v>0</v>
      </c>
      <c r="P49" s="2"/>
      <c r="Q49" s="2"/>
    </row>
    <row r="50" spans="1:17" x14ac:dyDescent="0.2">
      <c r="A50" s="2"/>
      <c r="B50" s="2"/>
      <c r="C50" s="2"/>
      <c r="D50" s="2"/>
      <c r="E50" s="2"/>
      <c r="F50" s="2"/>
      <c r="G50" s="2"/>
      <c r="H50" s="2"/>
      <c r="I50" s="2"/>
      <c r="J50" s="2"/>
      <c r="K50" s="15">
        <f t="shared" si="0"/>
        <v>0</v>
      </c>
      <c r="L50" s="2"/>
      <c r="M50" s="2"/>
      <c r="N50" s="2"/>
      <c r="O50" s="23">
        <f t="shared" si="1"/>
        <v>0</v>
      </c>
      <c r="P50" s="2"/>
      <c r="Q50" s="2"/>
    </row>
    <row r="51" spans="1:17" x14ac:dyDescent="0.2">
      <c r="A51" s="2"/>
      <c r="B51" s="2"/>
      <c r="C51" s="2"/>
      <c r="D51" s="2"/>
      <c r="E51" s="2"/>
      <c r="F51" s="2"/>
      <c r="G51" s="2"/>
      <c r="H51" s="2"/>
      <c r="I51" s="2"/>
      <c r="J51" s="2"/>
      <c r="K51" s="15">
        <f t="shared" si="0"/>
        <v>0</v>
      </c>
      <c r="L51" s="2"/>
      <c r="M51" s="2"/>
      <c r="N51" s="2"/>
      <c r="O51" s="23">
        <f t="shared" si="1"/>
        <v>0</v>
      </c>
      <c r="P51" s="2"/>
      <c r="Q51" s="2"/>
    </row>
    <row r="52" spans="1:17" x14ac:dyDescent="0.2">
      <c r="A52" s="2"/>
      <c r="B52" s="2"/>
      <c r="C52" s="2"/>
      <c r="D52" s="2"/>
      <c r="E52" s="2"/>
      <c r="F52" s="2"/>
      <c r="G52" s="2"/>
      <c r="H52" s="2"/>
      <c r="I52" s="2"/>
      <c r="J52" s="2"/>
      <c r="K52" s="15">
        <f t="shared" si="0"/>
        <v>0</v>
      </c>
      <c r="L52" s="2"/>
      <c r="M52" s="2"/>
      <c r="N52" s="2"/>
      <c r="O52" s="23">
        <f t="shared" si="1"/>
        <v>0</v>
      </c>
      <c r="P52" s="2"/>
      <c r="Q52" s="2"/>
    </row>
    <row r="53" spans="1:17" x14ac:dyDescent="0.2">
      <c r="A53" s="2"/>
      <c r="B53" s="2"/>
      <c r="C53" s="2"/>
      <c r="D53" s="2"/>
      <c r="E53" s="2"/>
      <c r="F53" s="2"/>
      <c r="G53" s="2"/>
      <c r="H53" s="2"/>
      <c r="I53" s="2"/>
      <c r="J53" s="2"/>
      <c r="K53" s="15">
        <f t="shared" si="0"/>
        <v>0</v>
      </c>
      <c r="L53" s="2"/>
      <c r="M53" s="2"/>
      <c r="N53" s="2"/>
      <c r="O53" s="23">
        <f t="shared" si="1"/>
        <v>0</v>
      </c>
      <c r="P53" s="2"/>
      <c r="Q53" s="2"/>
    </row>
    <row r="54" spans="1:17" x14ac:dyDescent="0.2">
      <c r="A54" s="2"/>
      <c r="B54" s="2"/>
      <c r="C54" s="2"/>
      <c r="D54" s="2"/>
      <c r="E54" s="2"/>
      <c r="F54" s="2"/>
      <c r="G54" s="2"/>
      <c r="H54" s="2"/>
      <c r="I54" s="2"/>
      <c r="J54" s="2"/>
      <c r="K54" s="15">
        <f t="shared" si="0"/>
        <v>0</v>
      </c>
      <c r="L54" s="2"/>
      <c r="M54" s="2"/>
      <c r="N54" s="2"/>
      <c r="O54" s="23">
        <f t="shared" si="1"/>
        <v>0</v>
      </c>
      <c r="P54" s="2"/>
      <c r="Q54" s="2"/>
    </row>
    <row r="55" spans="1:17" x14ac:dyDescent="0.2">
      <c r="A55" s="2"/>
      <c r="B55" s="2"/>
      <c r="C55" s="2"/>
      <c r="D55" s="2"/>
      <c r="E55" s="2"/>
      <c r="F55" s="2"/>
      <c r="G55" s="2"/>
      <c r="H55" s="2"/>
      <c r="I55" s="2"/>
      <c r="J55" s="2"/>
      <c r="K55" s="15">
        <f t="shared" si="0"/>
        <v>0</v>
      </c>
      <c r="L55" s="2"/>
      <c r="M55" s="2"/>
      <c r="N55" s="2"/>
      <c r="O55" s="23">
        <f t="shared" si="1"/>
        <v>0</v>
      </c>
      <c r="P55" s="2"/>
      <c r="Q55" s="2"/>
    </row>
    <row r="56" spans="1:17" x14ac:dyDescent="0.2">
      <c r="A56" s="2"/>
      <c r="B56" s="2"/>
      <c r="C56" s="2"/>
      <c r="D56" s="2"/>
      <c r="E56" s="2"/>
      <c r="F56" s="2"/>
      <c r="G56" s="2"/>
      <c r="H56" s="2"/>
      <c r="I56" s="2"/>
      <c r="J56" s="2"/>
      <c r="K56" s="15">
        <f t="shared" si="0"/>
        <v>0</v>
      </c>
      <c r="L56" s="2"/>
      <c r="M56" s="2"/>
      <c r="N56" s="2"/>
      <c r="O56" s="23">
        <f t="shared" si="1"/>
        <v>0</v>
      </c>
      <c r="P56" s="2"/>
      <c r="Q56" s="2"/>
    </row>
    <row r="57" spans="1:17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15">
        <f t="shared" si="0"/>
        <v>0</v>
      </c>
      <c r="L57" s="2"/>
      <c r="M57" s="2"/>
      <c r="N57" s="2"/>
      <c r="O57" s="23">
        <f t="shared" si="1"/>
        <v>0</v>
      </c>
      <c r="P57" s="2"/>
      <c r="Q57" s="2"/>
    </row>
    <row r="58" spans="1:17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15">
        <f t="shared" si="0"/>
        <v>0</v>
      </c>
      <c r="L58" s="2"/>
      <c r="M58" s="2"/>
      <c r="N58" s="2"/>
      <c r="O58" s="23">
        <f t="shared" si="1"/>
        <v>0</v>
      </c>
      <c r="P58" s="2"/>
      <c r="Q58" s="2"/>
    </row>
    <row r="59" spans="1:17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15">
        <f t="shared" si="0"/>
        <v>0</v>
      </c>
      <c r="L59" s="2"/>
      <c r="M59" s="2"/>
      <c r="N59" s="2"/>
      <c r="O59" s="23">
        <f t="shared" si="1"/>
        <v>0</v>
      </c>
      <c r="P59" s="2"/>
      <c r="Q59" s="2"/>
    </row>
    <row r="60" spans="1:17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15">
        <f t="shared" si="0"/>
        <v>0</v>
      </c>
      <c r="L60" s="2"/>
      <c r="M60" s="2"/>
      <c r="N60" s="2"/>
      <c r="O60" s="23">
        <f t="shared" si="1"/>
        <v>0</v>
      </c>
      <c r="P60" s="2"/>
      <c r="Q60" s="2"/>
    </row>
    <row r="61" spans="1:17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15">
        <f t="shared" si="0"/>
        <v>0</v>
      </c>
      <c r="L61" s="2"/>
      <c r="M61" s="2"/>
      <c r="N61" s="2"/>
      <c r="O61" s="23">
        <f t="shared" si="1"/>
        <v>0</v>
      </c>
      <c r="P61" s="2"/>
      <c r="Q61" s="2"/>
    </row>
    <row r="62" spans="1:17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15">
        <f t="shared" si="0"/>
        <v>0</v>
      </c>
      <c r="L62" s="2"/>
      <c r="M62" s="2"/>
      <c r="N62" s="2"/>
      <c r="O62" s="23">
        <f t="shared" si="1"/>
        <v>0</v>
      </c>
      <c r="P62" s="2"/>
      <c r="Q62" s="2"/>
    </row>
    <row r="63" spans="1:17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15">
        <f t="shared" si="0"/>
        <v>0</v>
      </c>
      <c r="L63" s="2"/>
      <c r="M63" s="2"/>
      <c r="N63" s="2"/>
      <c r="O63" s="23">
        <f t="shared" si="1"/>
        <v>0</v>
      </c>
      <c r="P63" s="2"/>
      <c r="Q63" s="2"/>
    </row>
    <row r="64" spans="1:17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15">
        <f t="shared" si="0"/>
        <v>0</v>
      </c>
      <c r="L64" s="2"/>
      <c r="M64" s="2"/>
      <c r="N64" s="2"/>
      <c r="O64" s="23">
        <f t="shared" si="1"/>
        <v>0</v>
      </c>
      <c r="P64" s="2"/>
      <c r="Q64" s="2"/>
    </row>
    <row r="65" spans="1:17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15">
        <f t="shared" si="0"/>
        <v>0</v>
      </c>
      <c r="L65" s="2"/>
      <c r="M65" s="2"/>
      <c r="N65" s="2"/>
      <c r="O65" s="23">
        <f t="shared" si="1"/>
        <v>0</v>
      </c>
      <c r="P65" s="2"/>
      <c r="Q65" s="2"/>
    </row>
    <row r="66" spans="1:17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15">
        <f t="shared" si="0"/>
        <v>0</v>
      </c>
      <c r="L66" s="2"/>
      <c r="M66" s="2"/>
      <c r="N66" s="2"/>
      <c r="O66" s="23">
        <f t="shared" si="1"/>
        <v>0</v>
      </c>
      <c r="P66" s="2"/>
      <c r="Q66" s="2"/>
    </row>
    <row r="67" spans="1:17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15">
        <f t="shared" si="0"/>
        <v>0</v>
      </c>
      <c r="L67" s="2"/>
      <c r="M67" s="2"/>
      <c r="N67" s="2"/>
      <c r="O67" s="23">
        <f t="shared" si="1"/>
        <v>0</v>
      </c>
      <c r="P67" s="2"/>
      <c r="Q67" s="2"/>
    </row>
    <row r="68" spans="1:17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15">
        <f t="shared" si="0"/>
        <v>0</v>
      </c>
      <c r="L68" s="2"/>
      <c r="M68" s="2"/>
      <c r="N68" s="2"/>
      <c r="O68" s="23">
        <f t="shared" si="1"/>
        <v>0</v>
      </c>
      <c r="P68" s="2"/>
      <c r="Q68" s="2"/>
    </row>
    <row r="69" spans="1:17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15">
        <f t="shared" si="0"/>
        <v>0</v>
      </c>
      <c r="L69" s="2"/>
      <c r="M69" s="2"/>
      <c r="N69" s="2"/>
      <c r="O69" s="23">
        <f t="shared" si="1"/>
        <v>0</v>
      </c>
      <c r="P69" s="2"/>
      <c r="Q69" s="2"/>
    </row>
    <row r="70" spans="1:17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15">
        <f t="shared" si="0"/>
        <v>0</v>
      </c>
      <c r="L70" s="2"/>
      <c r="M70" s="2"/>
      <c r="N70" s="2"/>
      <c r="O70" s="23">
        <f t="shared" si="1"/>
        <v>0</v>
      </c>
      <c r="P70" s="2"/>
      <c r="Q70" s="2"/>
    </row>
    <row r="71" spans="1:17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15">
        <f t="shared" si="0"/>
        <v>0</v>
      </c>
      <c r="L71" s="2"/>
      <c r="M71" s="2"/>
      <c r="N71" s="2"/>
      <c r="O71" s="23">
        <f t="shared" si="1"/>
        <v>0</v>
      </c>
      <c r="P71" s="2"/>
      <c r="Q71" s="2"/>
    </row>
    <row r="72" spans="1:17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15">
        <f t="shared" si="0"/>
        <v>0</v>
      </c>
      <c r="L72" s="2"/>
      <c r="M72" s="2"/>
      <c r="N72" s="2"/>
      <c r="O72" s="23">
        <f t="shared" si="1"/>
        <v>0</v>
      </c>
      <c r="P72" s="2"/>
      <c r="Q72" s="2"/>
    </row>
    <row r="73" spans="1:17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15">
        <f t="shared" ref="K73:K124" si="2">I73*J73</f>
        <v>0</v>
      </c>
      <c r="L73" s="2"/>
      <c r="M73" s="2"/>
      <c r="N73" s="2"/>
      <c r="O73" s="23">
        <f t="shared" ref="O73:O124" si="3">O72+K73</f>
        <v>0</v>
      </c>
      <c r="P73" s="2"/>
      <c r="Q73" s="2"/>
    </row>
    <row r="74" spans="1:17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15">
        <f t="shared" si="2"/>
        <v>0</v>
      </c>
      <c r="L74" s="2"/>
      <c r="M74" s="2"/>
      <c r="N74" s="2"/>
      <c r="O74" s="23">
        <f t="shared" si="3"/>
        <v>0</v>
      </c>
      <c r="P74" s="2"/>
      <c r="Q74" s="2"/>
    </row>
    <row r="75" spans="1:17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15">
        <f t="shared" si="2"/>
        <v>0</v>
      </c>
      <c r="L75" s="2"/>
      <c r="M75" s="2"/>
      <c r="N75" s="2"/>
      <c r="O75" s="23">
        <f t="shared" si="3"/>
        <v>0</v>
      </c>
      <c r="P75" s="2"/>
      <c r="Q75" s="2"/>
    </row>
    <row r="76" spans="1:17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15">
        <f t="shared" si="2"/>
        <v>0</v>
      </c>
      <c r="L76" s="2"/>
      <c r="M76" s="2"/>
      <c r="N76" s="2"/>
      <c r="O76" s="23">
        <f t="shared" si="3"/>
        <v>0</v>
      </c>
      <c r="P76" s="2"/>
      <c r="Q76" s="2"/>
    </row>
    <row r="77" spans="1:17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15">
        <f t="shared" si="2"/>
        <v>0</v>
      </c>
      <c r="L77" s="2"/>
      <c r="M77" s="2"/>
      <c r="N77" s="2"/>
      <c r="O77" s="23">
        <f t="shared" si="3"/>
        <v>0</v>
      </c>
      <c r="P77" s="2"/>
      <c r="Q77" s="2"/>
    </row>
    <row r="78" spans="1:17" x14ac:dyDescent="0.2">
      <c r="A78" s="2"/>
      <c r="B78" s="2"/>
      <c r="C78" s="2"/>
      <c r="D78" s="2"/>
      <c r="E78" s="2"/>
      <c r="F78" s="2"/>
      <c r="G78" s="2"/>
      <c r="H78" s="2"/>
      <c r="I78" s="2"/>
      <c r="J78" s="2"/>
      <c r="K78" s="15">
        <f t="shared" si="2"/>
        <v>0</v>
      </c>
      <c r="L78" s="2"/>
      <c r="M78" s="2"/>
      <c r="N78" s="2"/>
      <c r="O78" s="23">
        <f t="shared" si="3"/>
        <v>0</v>
      </c>
      <c r="P78" s="2"/>
      <c r="Q78" s="2"/>
    </row>
    <row r="79" spans="1:17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15">
        <f t="shared" si="2"/>
        <v>0</v>
      </c>
      <c r="L79" s="2"/>
      <c r="M79" s="2"/>
      <c r="N79" s="2"/>
      <c r="O79" s="23">
        <f t="shared" si="3"/>
        <v>0</v>
      </c>
      <c r="P79" s="2"/>
      <c r="Q79" s="2"/>
    </row>
    <row r="80" spans="1:17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15">
        <f t="shared" si="2"/>
        <v>0</v>
      </c>
      <c r="L80" s="2"/>
      <c r="M80" s="2"/>
      <c r="N80" s="2"/>
      <c r="O80" s="23">
        <f t="shared" si="3"/>
        <v>0</v>
      </c>
      <c r="P80" s="2"/>
      <c r="Q80" s="2"/>
    </row>
    <row r="81" spans="1:17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15">
        <f t="shared" si="2"/>
        <v>0</v>
      </c>
      <c r="L81" s="2"/>
      <c r="M81" s="2"/>
      <c r="N81" s="2"/>
      <c r="O81" s="23">
        <f t="shared" si="3"/>
        <v>0</v>
      </c>
      <c r="P81" s="2"/>
      <c r="Q81" s="2"/>
    </row>
    <row r="82" spans="1:17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15">
        <f t="shared" si="2"/>
        <v>0</v>
      </c>
      <c r="L82" s="2"/>
      <c r="M82" s="2"/>
      <c r="N82" s="2"/>
      <c r="O82" s="23">
        <f t="shared" si="3"/>
        <v>0</v>
      </c>
      <c r="P82" s="2"/>
      <c r="Q82" s="2"/>
    </row>
    <row r="83" spans="1:17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15">
        <f t="shared" si="2"/>
        <v>0</v>
      </c>
      <c r="L83" s="2"/>
      <c r="M83" s="2"/>
      <c r="N83" s="2"/>
      <c r="O83" s="23">
        <f t="shared" si="3"/>
        <v>0</v>
      </c>
      <c r="P83" s="2"/>
      <c r="Q83" s="2"/>
    </row>
    <row r="84" spans="1:17" x14ac:dyDescent="0.2">
      <c r="A84" s="2"/>
      <c r="B84" s="2"/>
      <c r="C84" s="2"/>
      <c r="D84" s="2"/>
      <c r="E84" s="2"/>
      <c r="F84" s="2"/>
      <c r="G84" s="2"/>
      <c r="H84" s="2"/>
      <c r="I84" s="2"/>
      <c r="J84" s="2"/>
      <c r="K84" s="15">
        <f t="shared" si="2"/>
        <v>0</v>
      </c>
      <c r="L84" s="2"/>
      <c r="M84" s="2"/>
      <c r="N84" s="2"/>
      <c r="O84" s="23">
        <f t="shared" si="3"/>
        <v>0</v>
      </c>
      <c r="P84" s="2"/>
      <c r="Q84" s="2"/>
    </row>
    <row r="85" spans="1:17" x14ac:dyDescent="0.2">
      <c r="A85" s="2"/>
      <c r="B85" s="2"/>
      <c r="C85" s="2"/>
      <c r="D85" s="2"/>
      <c r="E85" s="2"/>
      <c r="F85" s="2"/>
      <c r="G85" s="2"/>
      <c r="H85" s="2"/>
      <c r="I85" s="2"/>
      <c r="J85" s="2"/>
      <c r="K85" s="15">
        <f t="shared" si="2"/>
        <v>0</v>
      </c>
      <c r="L85" s="2"/>
      <c r="M85" s="2"/>
      <c r="N85" s="2"/>
      <c r="O85" s="23">
        <f t="shared" si="3"/>
        <v>0</v>
      </c>
      <c r="P85" s="2"/>
      <c r="Q85" s="2"/>
    </row>
    <row r="86" spans="1:17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15">
        <f t="shared" si="2"/>
        <v>0</v>
      </c>
      <c r="L86" s="2"/>
      <c r="M86" s="2"/>
      <c r="N86" s="2"/>
      <c r="O86" s="23">
        <f t="shared" si="3"/>
        <v>0</v>
      </c>
      <c r="P86" s="2"/>
      <c r="Q86" s="2"/>
    </row>
    <row r="87" spans="1:17" x14ac:dyDescent="0.2">
      <c r="A87" s="2"/>
      <c r="B87" s="2"/>
      <c r="C87" s="2"/>
      <c r="D87" s="2"/>
      <c r="E87" s="2"/>
      <c r="F87" s="2"/>
      <c r="G87" s="2"/>
      <c r="H87" s="2"/>
      <c r="I87" s="2"/>
      <c r="J87" s="2"/>
      <c r="K87" s="15">
        <f t="shared" si="2"/>
        <v>0</v>
      </c>
      <c r="L87" s="2"/>
      <c r="M87" s="2"/>
      <c r="N87" s="2"/>
      <c r="O87" s="23">
        <f t="shared" si="3"/>
        <v>0</v>
      </c>
      <c r="P87" s="2"/>
      <c r="Q87" s="2"/>
    </row>
    <row r="88" spans="1:17" x14ac:dyDescent="0.2">
      <c r="A88" s="2"/>
      <c r="B88" s="2"/>
      <c r="C88" s="2"/>
      <c r="D88" s="2"/>
      <c r="E88" s="2"/>
      <c r="F88" s="2"/>
      <c r="G88" s="2"/>
      <c r="H88" s="2"/>
      <c r="I88" s="2"/>
      <c r="J88" s="2"/>
      <c r="K88" s="15">
        <f t="shared" si="2"/>
        <v>0</v>
      </c>
      <c r="L88" s="2"/>
      <c r="M88" s="2"/>
      <c r="N88" s="2"/>
      <c r="O88" s="23">
        <f t="shared" si="3"/>
        <v>0</v>
      </c>
      <c r="P88" s="2"/>
      <c r="Q88" s="2"/>
    </row>
    <row r="89" spans="1:17" x14ac:dyDescent="0.2">
      <c r="A89" s="2"/>
      <c r="B89" s="2"/>
      <c r="C89" s="2"/>
      <c r="D89" s="2"/>
      <c r="E89" s="2"/>
      <c r="F89" s="2"/>
      <c r="G89" s="2"/>
      <c r="H89" s="2"/>
      <c r="I89" s="2"/>
      <c r="J89" s="2"/>
      <c r="K89" s="15">
        <f t="shared" si="2"/>
        <v>0</v>
      </c>
      <c r="L89" s="2"/>
      <c r="M89" s="2"/>
      <c r="N89" s="2"/>
      <c r="O89" s="23">
        <f t="shared" si="3"/>
        <v>0</v>
      </c>
      <c r="P89" s="2"/>
      <c r="Q89" s="2"/>
    </row>
    <row r="90" spans="1:17" x14ac:dyDescent="0.2">
      <c r="A90" s="2"/>
      <c r="B90" s="2"/>
      <c r="C90" s="2"/>
      <c r="D90" s="2"/>
      <c r="E90" s="2"/>
      <c r="F90" s="2"/>
      <c r="G90" s="2"/>
      <c r="H90" s="2"/>
      <c r="I90" s="2"/>
      <c r="J90" s="2"/>
      <c r="K90" s="15">
        <f t="shared" si="2"/>
        <v>0</v>
      </c>
      <c r="L90" s="2"/>
      <c r="M90" s="2"/>
      <c r="N90" s="2"/>
      <c r="O90" s="23">
        <f t="shared" si="3"/>
        <v>0</v>
      </c>
      <c r="P90" s="2"/>
      <c r="Q90" s="2"/>
    </row>
    <row r="91" spans="1:17" x14ac:dyDescent="0.2">
      <c r="A91" s="2"/>
      <c r="B91" s="2"/>
      <c r="C91" s="2"/>
      <c r="D91" s="2"/>
      <c r="E91" s="2"/>
      <c r="F91" s="2"/>
      <c r="G91" s="2"/>
      <c r="H91" s="2"/>
      <c r="I91" s="2"/>
      <c r="J91" s="2"/>
      <c r="K91" s="15">
        <f t="shared" si="2"/>
        <v>0</v>
      </c>
      <c r="L91" s="2"/>
      <c r="M91" s="2"/>
      <c r="N91" s="2"/>
      <c r="O91" s="23">
        <f t="shared" si="3"/>
        <v>0</v>
      </c>
      <c r="P91" s="2"/>
      <c r="Q91" s="2"/>
    </row>
    <row r="92" spans="1:17" x14ac:dyDescent="0.2">
      <c r="A92" s="2"/>
      <c r="B92" s="2"/>
      <c r="C92" s="2"/>
      <c r="D92" s="2"/>
      <c r="E92" s="2"/>
      <c r="F92" s="2"/>
      <c r="G92" s="2"/>
      <c r="H92" s="2"/>
      <c r="I92" s="2"/>
      <c r="J92" s="2"/>
      <c r="K92" s="15">
        <f t="shared" si="2"/>
        <v>0</v>
      </c>
      <c r="L92" s="2"/>
      <c r="M92" s="2"/>
      <c r="N92" s="2"/>
      <c r="O92" s="23">
        <f t="shared" si="3"/>
        <v>0</v>
      </c>
      <c r="P92" s="2"/>
      <c r="Q92" s="2"/>
    </row>
    <row r="93" spans="1:17" x14ac:dyDescent="0.2">
      <c r="A93" s="2"/>
      <c r="B93" s="2"/>
      <c r="C93" s="2"/>
      <c r="D93" s="2"/>
      <c r="E93" s="2"/>
      <c r="F93" s="2"/>
      <c r="G93" s="2"/>
      <c r="H93" s="2"/>
      <c r="I93" s="2"/>
      <c r="J93" s="2"/>
      <c r="K93" s="15">
        <f t="shared" si="2"/>
        <v>0</v>
      </c>
      <c r="L93" s="2"/>
      <c r="M93" s="2"/>
      <c r="N93" s="2"/>
      <c r="O93" s="23">
        <f t="shared" si="3"/>
        <v>0</v>
      </c>
      <c r="P93" s="2"/>
      <c r="Q93" s="2"/>
    </row>
    <row r="94" spans="1:17" x14ac:dyDescent="0.2">
      <c r="A94" s="2"/>
      <c r="B94" s="2"/>
      <c r="C94" s="2"/>
      <c r="D94" s="2"/>
      <c r="E94" s="2"/>
      <c r="F94" s="2"/>
      <c r="G94" s="2"/>
      <c r="H94" s="2"/>
      <c r="I94" s="2"/>
      <c r="J94" s="2"/>
      <c r="K94" s="15">
        <f t="shared" si="2"/>
        <v>0</v>
      </c>
      <c r="L94" s="2"/>
      <c r="M94" s="2"/>
      <c r="N94" s="2"/>
      <c r="O94" s="23">
        <f t="shared" si="3"/>
        <v>0</v>
      </c>
      <c r="P94" s="2"/>
      <c r="Q94" s="2"/>
    </row>
    <row r="95" spans="1:17" x14ac:dyDescent="0.2">
      <c r="A95" s="2"/>
      <c r="B95" s="2"/>
      <c r="C95" s="2"/>
      <c r="D95" s="2"/>
      <c r="E95" s="2"/>
      <c r="F95" s="2"/>
      <c r="G95" s="2"/>
      <c r="H95" s="2"/>
      <c r="I95" s="2"/>
      <c r="J95" s="2"/>
      <c r="K95" s="15">
        <f t="shared" si="2"/>
        <v>0</v>
      </c>
      <c r="L95" s="2"/>
      <c r="M95" s="2"/>
      <c r="N95" s="2"/>
      <c r="O95" s="23">
        <f t="shared" si="3"/>
        <v>0</v>
      </c>
      <c r="P95" s="2"/>
      <c r="Q95" s="2"/>
    </row>
    <row r="96" spans="1:17" x14ac:dyDescent="0.2">
      <c r="A96" s="2"/>
      <c r="B96" s="2"/>
      <c r="C96" s="2"/>
      <c r="D96" s="2"/>
      <c r="E96" s="2"/>
      <c r="F96" s="2"/>
      <c r="G96" s="2"/>
      <c r="H96" s="2"/>
      <c r="I96" s="2"/>
      <c r="J96" s="2"/>
      <c r="K96" s="15">
        <f t="shared" si="2"/>
        <v>0</v>
      </c>
      <c r="L96" s="2"/>
      <c r="M96" s="2"/>
      <c r="N96" s="2"/>
      <c r="O96" s="23">
        <f t="shared" si="3"/>
        <v>0</v>
      </c>
      <c r="P96" s="2"/>
      <c r="Q96" s="2"/>
    </row>
    <row r="97" spans="1:17" x14ac:dyDescent="0.2">
      <c r="A97" s="2"/>
      <c r="B97" s="2"/>
      <c r="C97" s="2"/>
      <c r="D97" s="2"/>
      <c r="E97" s="2"/>
      <c r="F97" s="2"/>
      <c r="G97" s="2"/>
      <c r="H97" s="2"/>
      <c r="I97" s="2"/>
      <c r="J97" s="2"/>
      <c r="K97" s="15">
        <f t="shared" si="2"/>
        <v>0</v>
      </c>
      <c r="L97" s="2"/>
      <c r="M97" s="2"/>
      <c r="N97" s="2"/>
      <c r="O97" s="23">
        <f t="shared" si="3"/>
        <v>0</v>
      </c>
      <c r="P97" s="2"/>
      <c r="Q97" s="2"/>
    </row>
    <row r="98" spans="1:17" x14ac:dyDescent="0.2">
      <c r="A98" s="2"/>
      <c r="B98" s="2"/>
      <c r="C98" s="2"/>
      <c r="D98" s="2"/>
      <c r="E98" s="2"/>
      <c r="F98" s="2"/>
      <c r="G98" s="2"/>
      <c r="H98" s="2"/>
      <c r="I98" s="2"/>
      <c r="J98" s="2"/>
      <c r="K98" s="15">
        <f t="shared" si="2"/>
        <v>0</v>
      </c>
      <c r="L98" s="2"/>
      <c r="M98" s="2"/>
      <c r="N98" s="2"/>
      <c r="O98" s="23">
        <f t="shared" si="3"/>
        <v>0</v>
      </c>
      <c r="P98" s="2"/>
      <c r="Q98" s="2"/>
    </row>
    <row r="99" spans="1:17" x14ac:dyDescent="0.2">
      <c r="A99" s="2"/>
      <c r="B99" s="2"/>
      <c r="C99" s="2"/>
      <c r="D99" s="2"/>
      <c r="E99" s="2"/>
      <c r="F99" s="2"/>
      <c r="G99" s="2"/>
      <c r="H99" s="2"/>
      <c r="I99" s="2"/>
      <c r="J99" s="2"/>
      <c r="K99" s="15">
        <f t="shared" si="2"/>
        <v>0</v>
      </c>
      <c r="L99" s="2"/>
      <c r="M99" s="2"/>
      <c r="N99" s="2"/>
      <c r="O99" s="23">
        <f t="shared" si="3"/>
        <v>0</v>
      </c>
      <c r="P99" s="2"/>
      <c r="Q99" s="2"/>
    </row>
    <row r="100" spans="1:17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15">
        <f t="shared" si="2"/>
        <v>0</v>
      </c>
      <c r="L100" s="2"/>
      <c r="M100" s="2"/>
      <c r="N100" s="2"/>
      <c r="O100" s="23">
        <f t="shared" si="3"/>
        <v>0</v>
      </c>
      <c r="P100" s="2"/>
      <c r="Q100" s="2"/>
    </row>
    <row r="101" spans="1:17" x14ac:dyDescent="0.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15">
        <f t="shared" si="2"/>
        <v>0</v>
      </c>
      <c r="L101" s="2"/>
      <c r="M101" s="2"/>
      <c r="N101" s="2"/>
      <c r="O101" s="23">
        <f t="shared" si="3"/>
        <v>0</v>
      </c>
      <c r="P101" s="2"/>
      <c r="Q101" s="2"/>
    </row>
    <row r="102" spans="1:17" x14ac:dyDescent="0.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15">
        <f t="shared" si="2"/>
        <v>0</v>
      </c>
      <c r="L102" s="2"/>
      <c r="M102" s="2"/>
      <c r="N102" s="2"/>
      <c r="O102" s="23">
        <f t="shared" si="3"/>
        <v>0</v>
      </c>
      <c r="P102" s="2"/>
      <c r="Q102" s="2"/>
    </row>
    <row r="103" spans="1:17" x14ac:dyDescent="0.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15">
        <f t="shared" si="2"/>
        <v>0</v>
      </c>
      <c r="L103" s="2"/>
      <c r="M103" s="2"/>
      <c r="N103" s="2"/>
      <c r="O103" s="23">
        <f t="shared" si="3"/>
        <v>0</v>
      </c>
      <c r="P103" s="2"/>
      <c r="Q103" s="2"/>
    </row>
    <row r="104" spans="1:17" x14ac:dyDescent="0.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15">
        <f t="shared" si="2"/>
        <v>0</v>
      </c>
      <c r="L104" s="2"/>
      <c r="M104" s="2"/>
      <c r="N104" s="2"/>
      <c r="O104" s="23">
        <f t="shared" si="3"/>
        <v>0</v>
      </c>
      <c r="P104" s="2"/>
      <c r="Q104" s="2"/>
    </row>
    <row r="105" spans="1:17" x14ac:dyDescent="0.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15">
        <f t="shared" si="2"/>
        <v>0</v>
      </c>
      <c r="L105" s="2"/>
      <c r="M105" s="2"/>
      <c r="N105" s="2"/>
      <c r="O105" s="23">
        <f t="shared" si="3"/>
        <v>0</v>
      </c>
      <c r="P105" s="2"/>
      <c r="Q105" s="2"/>
    </row>
    <row r="106" spans="1:17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15">
        <f t="shared" si="2"/>
        <v>0</v>
      </c>
      <c r="L106" s="2"/>
      <c r="M106" s="2"/>
      <c r="N106" s="2"/>
      <c r="O106" s="23">
        <f t="shared" si="3"/>
        <v>0</v>
      </c>
      <c r="P106" s="2"/>
      <c r="Q106" s="2"/>
    </row>
    <row r="107" spans="1:17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15">
        <f t="shared" si="2"/>
        <v>0</v>
      </c>
      <c r="L107" s="2"/>
      <c r="M107" s="2"/>
      <c r="N107" s="2"/>
      <c r="O107" s="23">
        <f t="shared" si="3"/>
        <v>0</v>
      </c>
      <c r="P107" s="2"/>
      <c r="Q107" s="2"/>
    </row>
    <row r="108" spans="1:17" x14ac:dyDescent="0.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15">
        <f t="shared" si="2"/>
        <v>0</v>
      </c>
      <c r="L108" s="2"/>
      <c r="M108" s="2"/>
      <c r="N108" s="2"/>
      <c r="O108" s="23">
        <f t="shared" si="3"/>
        <v>0</v>
      </c>
      <c r="P108" s="2"/>
      <c r="Q108" s="2"/>
    </row>
    <row r="109" spans="1:17" x14ac:dyDescent="0.2">
      <c r="D109" s="2"/>
      <c r="E109" s="2"/>
      <c r="F109" s="2"/>
      <c r="G109" s="2"/>
      <c r="H109" s="2"/>
      <c r="I109" s="2"/>
      <c r="J109" s="2"/>
      <c r="K109" s="15">
        <f t="shared" si="2"/>
        <v>0</v>
      </c>
      <c r="L109" s="2"/>
      <c r="M109" s="2"/>
      <c r="N109" s="2"/>
      <c r="O109" s="23">
        <f t="shared" si="3"/>
        <v>0</v>
      </c>
      <c r="P109" s="2"/>
      <c r="Q109" s="2"/>
    </row>
    <row r="110" spans="1:17" x14ac:dyDescent="0.2">
      <c r="D110" s="2"/>
      <c r="E110" s="2"/>
      <c r="F110" s="2"/>
      <c r="G110" s="2"/>
      <c r="H110" s="2"/>
      <c r="I110" s="2"/>
      <c r="J110" s="2"/>
      <c r="K110" s="15">
        <f t="shared" si="2"/>
        <v>0</v>
      </c>
      <c r="L110" s="2"/>
      <c r="M110" s="2"/>
      <c r="N110" s="2"/>
      <c r="O110" s="23">
        <f t="shared" si="3"/>
        <v>0</v>
      </c>
      <c r="P110" s="2"/>
      <c r="Q110" s="2"/>
    </row>
    <row r="111" spans="1:17" x14ac:dyDescent="0.2">
      <c r="D111" s="2"/>
      <c r="E111" s="2"/>
      <c r="F111" s="2"/>
      <c r="G111" s="2"/>
      <c r="H111" s="2"/>
      <c r="I111" s="2"/>
      <c r="J111" s="2"/>
      <c r="K111" s="15">
        <f t="shared" si="2"/>
        <v>0</v>
      </c>
      <c r="L111" s="2"/>
      <c r="M111" s="2"/>
      <c r="N111" s="2"/>
      <c r="O111" s="23">
        <f t="shared" si="3"/>
        <v>0</v>
      </c>
      <c r="P111" s="2"/>
      <c r="Q111" s="2"/>
    </row>
    <row r="112" spans="1:17" x14ac:dyDescent="0.2">
      <c r="D112" s="2"/>
      <c r="E112" s="2"/>
      <c r="F112" s="2"/>
      <c r="G112" s="2"/>
      <c r="H112" s="2"/>
      <c r="I112" s="2"/>
      <c r="J112" s="2"/>
      <c r="K112" s="15">
        <f t="shared" si="2"/>
        <v>0</v>
      </c>
      <c r="L112" s="2"/>
      <c r="M112" s="2"/>
      <c r="N112" s="2"/>
      <c r="O112" s="23">
        <f t="shared" si="3"/>
        <v>0</v>
      </c>
      <c r="P112" s="2"/>
      <c r="Q112" s="2"/>
    </row>
    <row r="113" spans="4:17" x14ac:dyDescent="0.2">
      <c r="D113" s="2"/>
      <c r="E113" s="2"/>
      <c r="F113" s="2"/>
      <c r="G113" s="2"/>
      <c r="H113" s="2"/>
      <c r="I113" s="2"/>
      <c r="J113" s="2"/>
      <c r="K113" s="15">
        <f t="shared" si="2"/>
        <v>0</v>
      </c>
      <c r="L113" s="2"/>
      <c r="M113" s="2"/>
      <c r="N113" s="2"/>
      <c r="O113" s="23">
        <f t="shared" si="3"/>
        <v>0</v>
      </c>
      <c r="P113" s="2"/>
      <c r="Q113" s="2"/>
    </row>
    <row r="114" spans="4:17" x14ac:dyDescent="0.2">
      <c r="D114" s="2"/>
      <c r="E114" s="2"/>
      <c r="F114" s="2"/>
      <c r="G114" s="2"/>
      <c r="H114" s="2"/>
      <c r="I114" s="2"/>
      <c r="J114" s="2"/>
      <c r="K114" s="15">
        <f t="shared" si="2"/>
        <v>0</v>
      </c>
      <c r="L114" s="2"/>
      <c r="M114" s="2"/>
      <c r="N114" s="2"/>
      <c r="O114" s="23">
        <f t="shared" si="3"/>
        <v>0</v>
      </c>
      <c r="P114" s="2"/>
      <c r="Q114" s="2"/>
    </row>
    <row r="115" spans="4:17" x14ac:dyDescent="0.2">
      <c r="D115" s="2"/>
      <c r="E115" s="2"/>
      <c r="F115" s="2"/>
      <c r="G115" s="2"/>
      <c r="H115" s="2"/>
      <c r="I115" s="2"/>
      <c r="J115" s="2"/>
      <c r="K115" s="15">
        <f t="shared" si="2"/>
        <v>0</v>
      </c>
      <c r="L115" s="2"/>
      <c r="M115" s="2"/>
      <c r="N115" s="2"/>
      <c r="O115" s="23">
        <f t="shared" si="3"/>
        <v>0</v>
      </c>
      <c r="P115" s="2"/>
      <c r="Q115" s="2"/>
    </row>
    <row r="116" spans="4:17" x14ac:dyDescent="0.2">
      <c r="D116" s="2"/>
      <c r="E116" s="2"/>
      <c r="F116" s="2"/>
      <c r="G116" s="2"/>
      <c r="H116" s="2"/>
      <c r="I116" s="2"/>
      <c r="J116" s="2"/>
      <c r="K116" s="15">
        <f t="shared" si="2"/>
        <v>0</v>
      </c>
      <c r="L116" s="2"/>
      <c r="M116" s="2"/>
      <c r="N116" s="2"/>
      <c r="O116" s="23">
        <f t="shared" si="3"/>
        <v>0</v>
      </c>
      <c r="P116" s="2"/>
      <c r="Q116" s="2"/>
    </row>
    <row r="117" spans="4:17" x14ac:dyDescent="0.2">
      <c r="D117" s="2"/>
      <c r="E117" s="2"/>
      <c r="F117" s="2"/>
      <c r="G117" s="2"/>
      <c r="H117" s="2"/>
      <c r="I117" s="2"/>
      <c r="J117" s="2"/>
      <c r="K117" s="15">
        <f t="shared" si="2"/>
        <v>0</v>
      </c>
      <c r="L117" s="2"/>
      <c r="M117" s="2"/>
      <c r="N117" s="2"/>
      <c r="O117" s="23">
        <f t="shared" si="3"/>
        <v>0</v>
      </c>
      <c r="P117" s="2"/>
      <c r="Q117" s="2"/>
    </row>
    <row r="118" spans="4:17" x14ac:dyDescent="0.2">
      <c r="D118" s="2"/>
      <c r="E118" s="2"/>
      <c r="F118" s="2"/>
      <c r="G118" s="2"/>
      <c r="H118" s="2"/>
      <c r="I118" s="2"/>
      <c r="J118" s="2"/>
      <c r="K118" s="15">
        <f t="shared" si="2"/>
        <v>0</v>
      </c>
      <c r="L118" s="2"/>
      <c r="M118" s="2"/>
      <c r="N118" s="2"/>
      <c r="O118" s="23">
        <f t="shared" si="3"/>
        <v>0</v>
      </c>
      <c r="P118" s="2"/>
      <c r="Q118" s="2"/>
    </row>
    <row r="119" spans="4:17" x14ac:dyDescent="0.2">
      <c r="D119" s="2"/>
      <c r="E119" s="2"/>
      <c r="F119" s="2"/>
      <c r="G119" s="2"/>
      <c r="H119" s="2"/>
      <c r="I119" s="2"/>
      <c r="J119" s="2"/>
      <c r="K119" s="15">
        <f t="shared" si="2"/>
        <v>0</v>
      </c>
      <c r="L119" s="2"/>
      <c r="M119" s="2"/>
      <c r="N119" s="2"/>
      <c r="O119" s="23">
        <f t="shared" si="3"/>
        <v>0</v>
      </c>
      <c r="P119" s="2"/>
      <c r="Q119" s="2"/>
    </row>
    <row r="120" spans="4:17" x14ac:dyDescent="0.2">
      <c r="D120" s="2"/>
      <c r="E120" s="2"/>
      <c r="F120" s="2"/>
      <c r="G120" s="2"/>
      <c r="H120" s="2"/>
      <c r="I120" s="2"/>
      <c r="J120" s="2"/>
      <c r="K120" s="15">
        <f t="shared" si="2"/>
        <v>0</v>
      </c>
      <c r="L120" s="2"/>
      <c r="M120" s="2"/>
      <c r="N120" s="2"/>
      <c r="O120" s="23">
        <f t="shared" si="3"/>
        <v>0</v>
      </c>
      <c r="P120" s="2"/>
      <c r="Q120" s="2"/>
    </row>
    <row r="121" spans="4:17" x14ac:dyDescent="0.2">
      <c r="D121" s="2"/>
      <c r="E121" s="2"/>
      <c r="F121" s="2"/>
      <c r="G121" s="2"/>
      <c r="H121" s="2"/>
      <c r="I121" s="2"/>
      <c r="J121" s="2"/>
      <c r="K121" s="15">
        <f t="shared" si="2"/>
        <v>0</v>
      </c>
      <c r="L121" s="2"/>
      <c r="M121" s="2"/>
      <c r="N121" s="2"/>
      <c r="O121" s="23">
        <f t="shared" si="3"/>
        <v>0</v>
      </c>
      <c r="P121" s="2"/>
      <c r="Q121" s="2"/>
    </row>
    <row r="122" spans="4:17" x14ac:dyDescent="0.2">
      <c r="D122" s="2"/>
      <c r="E122" s="2"/>
      <c r="F122" s="2"/>
      <c r="G122" s="2"/>
      <c r="H122" s="2"/>
      <c r="I122" s="2"/>
      <c r="J122" s="2"/>
      <c r="K122" s="15">
        <f t="shared" si="2"/>
        <v>0</v>
      </c>
      <c r="L122" s="2"/>
      <c r="M122" s="2"/>
      <c r="N122" s="2"/>
      <c r="O122" s="23">
        <f t="shared" si="3"/>
        <v>0</v>
      </c>
      <c r="P122" s="2"/>
      <c r="Q122" s="2"/>
    </row>
    <row r="123" spans="4:17" x14ac:dyDescent="0.2">
      <c r="D123" s="2"/>
      <c r="E123" s="2"/>
      <c r="F123" s="2"/>
      <c r="G123" s="2"/>
      <c r="H123" s="2"/>
      <c r="I123" s="2"/>
      <c r="J123" s="2"/>
      <c r="K123" s="15">
        <f t="shared" si="2"/>
        <v>0</v>
      </c>
      <c r="L123" s="2"/>
      <c r="M123" s="2"/>
      <c r="N123" s="2"/>
      <c r="O123" s="23">
        <f t="shared" si="3"/>
        <v>0</v>
      </c>
      <c r="P123" s="2"/>
      <c r="Q123" s="2"/>
    </row>
    <row r="124" spans="4:17" x14ac:dyDescent="0.2">
      <c r="D124" s="2"/>
      <c r="E124" s="2"/>
      <c r="F124" s="2"/>
      <c r="G124" s="2"/>
      <c r="H124" s="2"/>
      <c r="I124" s="2"/>
      <c r="J124" s="2"/>
      <c r="K124" s="15">
        <f t="shared" si="2"/>
        <v>0</v>
      </c>
      <c r="L124" s="2"/>
      <c r="M124" s="2"/>
      <c r="N124" s="2"/>
      <c r="O124" s="23">
        <f t="shared" si="3"/>
        <v>0</v>
      </c>
      <c r="P124" s="2"/>
      <c r="Q124" s="2"/>
    </row>
  </sheetData>
  <mergeCells count="1">
    <mergeCell ref="H3:J3"/>
  </mergeCells>
  <phoneticPr fontId="2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7"/>
  <sheetViews>
    <sheetView tabSelected="1" workbookViewId="0">
      <selection activeCell="N45" sqref="N44:N45"/>
    </sheetView>
  </sheetViews>
  <sheetFormatPr defaultColWidth="11.42578125" defaultRowHeight="12.75" x14ac:dyDescent="0.2"/>
  <cols>
    <col min="1" max="1" width="70" customWidth="1"/>
    <col min="2" max="2" width="3.42578125" hidden="1" customWidth="1"/>
    <col min="3" max="3" width="15.42578125" customWidth="1"/>
    <col min="4" max="4" width="1.42578125" hidden="1" customWidth="1"/>
    <col min="5" max="5" width="12.42578125" style="22" customWidth="1"/>
  </cols>
  <sheetData>
    <row r="1" spans="1:9" ht="16.5" thickBot="1" x14ac:dyDescent="0.3">
      <c r="A1" s="34" t="s">
        <v>76</v>
      </c>
      <c r="B1" s="35"/>
      <c r="C1" s="36"/>
      <c r="D1" s="36"/>
      <c r="E1" s="37"/>
    </row>
    <row r="2" spans="1:9" ht="15.75" x14ac:dyDescent="0.2">
      <c r="A2" s="38" t="s">
        <v>77</v>
      </c>
      <c r="B2" s="39"/>
      <c r="C2" s="39"/>
      <c r="D2" s="39"/>
      <c r="E2" s="40"/>
    </row>
    <row r="3" spans="1:9" ht="15.75" x14ac:dyDescent="0.25">
      <c r="A3" s="50" t="s">
        <v>78</v>
      </c>
      <c r="B3" s="39"/>
      <c r="C3" s="39"/>
      <c r="D3" s="39"/>
      <c r="E3" s="40"/>
    </row>
    <row r="4" spans="1:9" s="12" customFormat="1" ht="12.6" customHeight="1" x14ac:dyDescent="0.2">
      <c r="A4" s="41" t="s">
        <v>79</v>
      </c>
      <c r="B4" s="39"/>
      <c r="C4" s="39"/>
      <c r="D4" s="39"/>
      <c r="E4" s="40"/>
    </row>
    <row r="5" spans="1:9" s="20" customFormat="1" ht="16.5" thickBot="1" x14ac:dyDescent="0.3">
      <c r="A5" s="42" t="s">
        <v>18</v>
      </c>
      <c r="B5" s="43"/>
      <c r="C5" s="43" t="s">
        <v>19</v>
      </c>
      <c r="D5" s="43"/>
      <c r="E5" s="47" t="s">
        <v>157</v>
      </c>
    </row>
    <row r="6" spans="1:9" s="60" customFormat="1" x14ac:dyDescent="0.2">
      <c r="A6" s="44"/>
      <c r="B6" s="45"/>
      <c r="C6" s="45"/>
      <c r="D6" s="45"/>
    </row>
    <row r="7" spans="1:9" s="59" customFormat="1" x14ac:dyDescent="0.2">
      <c r="A7" s="51" t="s">
        <v>80</v>
      </c>
      <c r="B7" s="26"/>
      <c r="C7" s="26" t="s">
        <v>20</v>
      </c>
      <c r="D7" s="26"/>
      <c r="E7" s="61">
        <v>87.797897999999989</v>
      </c>
    </row>
    <row r="8" spans="1:9" s="59" customFormat="1" x14ac:dyDescent="0.2">
      <c r="A8" s="51"/>
      <c r="B8" s="26"/>
      <c r="C8" s="26"/>
      <c r="D8" s="26"/>
      <c r="E8" s="61"/>
    </row>
    <row r="9" spans="1:9" s="59" customFormat="1" x14ac:dyDescent="0.2">
      <c r="A9" s="52" t="s">
        <v>81</v>
      </c>
      <c r="B9" s="26"/>
      <c r="C9" s="26" t="s">
        <v>66</v>
      </c>
      <c r="D9" s="26"/>
      <c r="E9" s="61">
        <v>65.583972000000003</v>
      </c>
    </row>
    <row r="10" spans="1:9" s="59" customFormat="1" x14ac:dyDescent="0.2">
      <c r="A10" s="51"/>
      <c r="B10" s="26"/>
      <c r="C10" s="26"/>
      <c r="D10" s="26"/>
      <c r="E10" s="61"/>
    </row>
    <row r="11" spans="1:9" s="59" customFormat="1" x14ac:dyDescent="0.2">
      <c r="A11" s="52" t="s">
        <v>82</v>
      </c>
      <c r="B11" s="26"/>
      <c r="C11" s="26" t="s">
        <v>21</v>
      </c>
      <c r="D11" s="26"/>
      <c r="E11" s="61">
        <v>130.11013799999998</v>
      </c>
    </row>
    <row r="12" spans="1:9" s="59" customFormat="1" x14ac:dyDescent="0.2">
      <c r="A12" s="51"/>
      <c r="B12" s="26"/>
      <c r="C12" s="26"/>
      <c r="D12" s="26"/>
      <c r="E12" s="61"/>
    </row>
    <row r="13" spans="1:9" s="59" customFormat="1" x14ac:dyDescent="0.2">
      <c r="A13" s="51" t="s">
        <v>140</v>
      </c>
      <c r="B13" s="26"/>
      <c r="C13" s="26" t="s">
        <v>141</v>
      </c>
      <c r="D13" s="26"/>
      <c r="E13" s="61">
        <v>175.59990000000002</v>
      </c>
    </row>
    <row r="14" spans="1:9" s="59" customFormat="1" x14ac:dyDescent="0.2">
      <c r="A14" s="69"/>
      <c r="B14" s="70"/>
      <c r="C14" s="70"/>
      <c r="D14" s="70"/>
      <c r="E14" s="71"/>
      <c r="F14" s="70"/>
      <c r="G14" s="70"/>
      <c r="H14" s="26"/>
      <c r="I14" s="26"/>
    </row>
    <row r="15" spans="1:9" s="59" customFormat="1" x14ac:dyDescent="0.2">
      <c r="A15" s="52" t="s">
        <v>83</v>
      </c>
      <c r="B15" s="26"/>
      <c r="C15" s="26" t="s">
        <v>22</v>
      </c>
      <c r="D15" s="26"/>
      <c r="E15" s="61">
        <v>23.271732</v>
      </c>
    </row>
    <row r="16" spans="1:9" s="59" customFormat="1" x14ac:dyDescent="0.2">
      <c r="A16" s="51"/>
      <c r="B16" s="26"/>
      <c r="C16" s="26"/>
      <c r="D16" s="26"/>
      <c r="E16" s="61"/>
    </row>
    <row r="17" spans="1:5" s="59" customFormat="1" x14ac:dyDescent="0.2">
      <c r="A17" s="52" t="s">
        <v>84</v>
      </c>
      <c r="B17" s="26"/>
      <c r="C17" s="26" t="s">
        <v>23</v>
      </c>
      <c r="D17" s="26"/>
      <c r="E17" s="61">
        <v>39.138821999999998</v>
      </c>
    </row>
    <row r="18" spans="1:5" s="59" customFormat="1" x14ac:dyDescent="0.2">
      <c r="A18" s="51"/>
      <c r="B18" s="26"/>
      <c r="C18" s="26"/>
      <c r="D18" s="26"/>
      <c r="E18" s="61"/>
    </row>
    <row r="19" spans="1:5" s="59" customFormat="1" x14ac:dyDescent="0.2">
      <c r="A19" s="52" t="s">
        <v>85</v>
      </c>
      <c r="B19" s="26"/>
      <c r="C19" s="26" t="s">
        <v>42</v>
      </c>
      <c r="D19" s="26"/>
      <c r="E19" s="61">
        <v>86.74009199999999</v>
      </c>
    </row>
    <row r="20" spans="1:5" s="59" customFormat="1" x14ac:dyDescent="0.2">
      <c r="A20" s="51"/>
      <c r="B20" s="26"/>
      <c r="C20" s="26"/>
      <c r="D20" s="26"/>
      <c r="E20" s="61"/>
    </row>
    <row r="21" spans="1:5" s="59" customFormat="1" x14ac:dyDescent="0.2">
      <c r="A21" s="52" t="s">
        <v>86</v>
      </c>
      <c r="B21" s="26"/>
      <c r="C21" s="26" t="s">
        <v>43</v>
      </c>
      <c r="D21" s="26"/>
      <c r="E21" s="61">
        <v>23.269680000000001</v>
      </c>
    </row>
    <row r="22" spans="1:5" s="59" customFormat="1" x14ac:dyDescent="0.2">
      <c r="A22" s="51"/>
      <c r="B22" s="26"/>
      <c r="C22" s="26"/>
      <c r="D22" s="26"/>
      <c r="E22" s="61"/>
    </row>
    <row r="23" spans="1:5" s="59" customFormat="1" x14ac:dyDescent="0.2">
      <c r="A23" s="52" t="s">
        <v>87</v>
      </c>
      <c r="B23" s="26"/>
      <c r="C23" s="26" t="s">
        <v>45</v>
      </c>
      <c r="D23" s="26"/>
      <c r="E23" s="61">
        <v>44.427852000000001</v>
      </c>
    </row>
    <row r="24" spans="1:5" s="59" customFormat="1" x14ac:dyDescent="0.2">
      <c r="A24" s="51"/>
      <c r="B24" s="26"/>
      <c r="C24" s="26"/>
      <c r="D24" s="26"/>
      <c r="E24" s="61"/>
    </row>
    <row r="25" spans="1:5" s="59" customFormat="1" x14ac:dyDescent="0.2">
      <c r="A25" s="49" t="s">
        <v>130</v>
      </c>
      <c r="C25" s="49" t="s">
        <v>131</v>
      </c>
      <c r="E25" s="61">
        <v>54.993600000000001</v>
      </c>
    </row>
    <row r="26" spans="1:5" s="59" customFormat="1" x14ac:dyDescent="0.2">
      <c r="E26" s="61"/>
    </row>
    <row r="27" spans="1:5" s="59" customFormat="1" x14ac:dyDescent="0.2">
      <c r="A27" s="49" t="s">
        <v>133</v>
      </c>
      <c r="C27" s="49" t="s">
        <v>132</v>
      </c>
      <c r="E27" s="61">
        <v>35.961300000000001</v>
      </c>
    </row>
    <row r="28" spans="1:5" s="59" customFormat="1" x14ac:dyDescent="0.2">
      <c r="E28" s="61"/>
    </row>
    <row r="29" spans="1:5" s="59" customFormat="1" x14ac:dyDescent="0.2">
      <c r="A29" s="59" t="s">
        <v>134</v>
      </c>
      <c r="C29" s="59" t="s">
        <v>135</v>
      </c>
      <c r="E29" s="61">
        <v>71.820000000000007</v>
      </c>
    </row>
    <row r="30" spans="1:5" s="59" customFormat="1" x14ac:dyDescent="0.2">
      <c r="A30" s="68"/>
      <c r="E30" s="61"/>
    </row>
    <row r="31" spans="1:5" s="59" customFormat="1" x14ac:dyDescent="0.2">
      <c r="A31" s="59" t="s">
        <v>147</v>
      </c>
      <c r="C31" s="59" t="s">
        <v>148</v>
      </c>
      <c r="E31" s="61">
        <v>120.37031999999999</v>
      </c>
    </row>
    <row r="32" spans="1:5" s="59" customFormat="1" x14ac:dyDescent="0.2">
      <c r="A32" s="68"/>
      <c r="E32" s="61"/>
    </row>
    <row r="33" spans="1:5" s="59" customFormat="1" x14ac:dyDescent="0.2">
      <c r="A33" s="52" t="s">
        <v>142</v>
      </c>
      <c r="B33" s="26"/>
      <c r="C33" s="26" t="s">
        <v>67</v>
      </c>
      <c r="D33" s="26"/>
      <c r="E33" s="61">
        <v>177.71140800000001</v>
      </c>
    </row>
    <row r="34" spans="1:5" s="59" customFormat="1" x14ac:dyDescent="0.2">
      <c r="A34" s="51"/>
      <c r="B34" s="26"/>
      <c r="C34" s="26"/>
      <c r="D34" s="26"/>
      <c r="E34" s="61"/>
    </row>
    <row r="35" spans="1:5" s="59" customFormat="1" x14ac:dyDescent="0.2">
      <c r="A35" s="52" t="s">
        <v>143</v>
      </c>
      <c r="B35" s="26"/>
      <c r="C35" s="26" t="s">
        <v>68</v>
      </c>
      <c r="D35" s="26"/>
      <c r="E35" s="61">
        <v>44.427852000000001</v>
      </c>
    </row>
    <row r="36" spans="1:5" s="59" customFormat="1" x14ac:dyDescent="0.2">
      <c r="A36" s="51"/>
      <c r="B36" s="26"/>
      <c r="C36" s="26"/>
      <c r="D36" s="26"/>
      <c r="E36" s="61"/>
    </row>
    <row r="37" spans="1:5" s="59" customFormat="1" x14ac:dyDescent="0.2">
      <c r="A37" s="52" t="s">
        <v>144</v>
      </c>
      <c r="B37" s="26"/>
      <c r="C37" s="26" t="s">
        <v>69</v>
      </c>
      <c r="D37" s="26"/>
      <c r="E37" s="61">
        <v>177.71140800000001</v>
      </c>
    </row>
    <row r="38" spans="1:5" s="59" customFormat="1" x14ac:dyDescent="0.2">
      <c r="A38" s="51"/>
      <c r="B38" s="26"/>
      <c r="C38" s="26"/>
      <c r="D38" s="26"/>
      <c r="E38" s="61"/>
    </row>
    <row r="39" spans="1:5" s="59" customFormat="1" x14ac:dyDescent="0.2">
      <c r="A39" s="52" t="s">
        <v>145</v>
      </c>
      <c r="B39" s="26"/>
      <c r="C39" s="26" t="s">
        <v>70</v>
      </c>
      <c r="D39" s="32"/>
      <c r="E39" s="61">
        <v>23.271732</v>
      </c>
    </row>
    <row r="40" spans="1:5" s="59" customFormat="1" x14ac:dyDescent="0.2">
      <c r="A40" s="51"/>
      <c r="B40" s="26"/>
      <c r="C40" s="26"/>
      <c r="D40" s="26"/>
      <c r="E40" s="61"/>
    </row>
    <row r="41" spans="1:5" s="59" customFormat="1" x14ac:dyDescent="0.2">
      <c r="A41" s="51" t="s">
        <v>149</v>
      </c>
      <c r="B41" s="26"/>
      <c r="C41" s="26" t="s">
        <v>151</v>
      </c>
      <c r="D41" s="26"/>
      <c r="E41" s="61">
        <v>193.52412000000001</v>
      </c>
    </row>
    <row r="42" spans="1:5" s="59" customFormat="1" x14ac:dyDescent="0.2">
      <c r="A42" s="51"/>
      <c r="B42" s="26"/>
      <c r="C42" s="26"/>
      <c r="D42" s="26"/>
      <c r="E42" s="61"/>
    </row>
    <row r="43" spans="1:5" s="59" customFormat="1" x14ac:dyDescent="0.2">
      <c r="A43" s="51" t="s">
        <v>150</v>
      </c>
      <c r="B43" s="26"/>
      <c r="C43" s="26" t="s">
        <v>152</v>
      </c>
      <c r="D43" s="26"/>
      <c r="E43" s="61">
        <v>39.138821999999998</v>
      </c>
    </row>
    <row r="44" spans="1:5" s="59" customFormat="1" x14ac:dyDescent="0.2">
      <c r="A44" s="51"/>
      <c r="B44" s="26"/>
      <c r="C44" s="26"/>
      <c r="D44" s="26"/>
      <c r="E44" s="61"/>
    </row>
    <row r="45" spans="1:5" s="59" customFormat="1" x14ac:dyDescent="0.2">
      <c r="A45" s="52" t="s">
        <v>146</v>
      </c>
      <c r="B45" s="26"/>
      <c r="C45" s="26" t="s">
        <v>116</v>
      </c>
      <c r="D45" s="26"/>
      <c r="E45" s="61">
        <v>241.179768</v>
      </c>
    </row>
    <row r="46" spans="1:5" s="59" customFormat="1" x14ac:dyDescent="0.2">
      <c r="A46" s="52"/>
      <c r="B46" s="26"/>
      <c r="C46" s="26"/>
      <c r="D46" s="26"/>
      <c r="E46" s="61"/>
    </row>
    <row r="47" spans="1:5" s="59" customFormat="1" x14ac:dyDescent="0.2">
      <c r="A47" s="52" t="s">
        <v>88</v>
      </c>
      <c r="B47" s="26"/>
      <c r="C47" s="26" t="s">
        <v>25</v>
      </c>
      <c r="D47" s="26"/>
      <c r="E47" s="61">
        <v>111.06963</v>
      </c>
    </row>
    <row r="48" spans="1:5" s="59" customFormat="1" x14ac:dyDescent="0.2">
      <c r="A48" s="51"/>
      <c r="B48" s="26"/>
      <c r="C48" s="26"/>
      <c r="D48" s="26"/>
      <c r="E48" s="61"/>
    </row>
    <row r="49" spans="1:7" s="59" customFormat="1" x14ac:dyDescent="0.2">
      <c r="A49" s="52" t="s">
        <v>89</v>
      </c>
      <c r="B49" s="26"/>
      <c r="C49" s="26" t="s">
        <v>26</v>
      </c>
      <c r="D49" s="26"/>
      <c r="E49" s="61">
        <v>39.138821999999998</v>
      </c>
    </row>
    <row r="50" spans="1:7" s="59" customFormat="1" x14ac:dyDescent="0.2">
      <c r="A50" s="52"/>
      <c r="B50" s="26"/>
      <c r="C50" s="26"/>
      <c r="D50" s="26"/>
      <c r="E50" s="61"/>
    </row>
    <row r="51" spans="1:7" s="59" customFormat="1" x14ac:dyDescent="0.2">
      <c r="A51" s="52" t="s">
        <v>153</v>
      </c>
      <c r="B51" s="26"/>
      <c r="C51" s="26" t="s">
        <v>155</v>
      </c>
      <c r="D51" s="26"/>
      <c r="E51" s="61">
        <v>150.21665999999999</v>
      </c>
    </row>
    <row r="52" spans="1:7" s="59" customFormat="1" x14ac:dyDescent="0.2">
      <c r="A52" s="52"/>
      <c r="B52" s="26"/>
      <c r="C52" s="26"/>
      <c r="D52" s="26"/>
      <c r="E52" s="61"/>
    </row>
    <row r="53" spans="1:7" s="59" customFormat="1" x14ac:dyDescent="0.2">
      <c r="A53" s="52" t="s">
        <v>154</v>
      </c>
      <c r="B53" s="26"/>
      <c r="C53" s="26" t="s">
        <v>156</v>
      </c>
      <c r="D53" s="26"/>
      <c r="E53" s="61">
        <v>189.35856000000001</v>
      </c>
    </row>
    <row r="54" spans="1:7" s="59" customFormat="1" x14ac:dyDescent="0.2">
      <c r="A54" s="69"/>
      <c r="B54" s="70"/>
      <c r="C54" s="70"/>
      <c r="D54" s="70"/>
      <c r="E54" s="71"/>
      <c r="F54" s="70"/>
      <c r="G54" s="70"/>
    </row>
    <row r="55" spans="1:7" s="59" customFormat="1" x14ac:dyDescent="0.2">
      <c r="A55" s="52" t="s">
        <v>90</v>
      </c>
      <c r="B55" s="26"/>
      <c r="C55" s="26" t="s">
        <v>27</v>
      </c>
      <c r="D55" s="26"/>
      <c r="E55" s="61">
        <v>15.867089999999999</v>
      </c>
    </row>
    <row r="56" spans="1:7" s="59" customFormat="1" x14ac:dyDescent="0.2">
      <c r="A56" s="51"/>
      <c r="B56" s="26"/>
      <c r="C56" s="26"/>
      <c r="D56" s="26"/>
      <c r="E56" s="61"/>
    </row>
    <row r="57" spans="1:7" s="59" customFormat="1" x14ac:dyDescent="0.2">
      <c r="A57" s="52" t="s">
        <v>91</v>
      </c>
      <c r="B57" s="26"/>
      <c r="C57" s="26" t="s">
        <v>65</v>
      </c>
      <c r="D57" s="26"/>
      <c r="E57" s="61">
        <v>178.76921399999998</v>
      </c>
    </row>
    <row r="58" spans="1:7" s="59" customFormat="1" x14ac:dyDescent="0.2">
      <c r="A58" s="52"/>
      <c r="B58" s="26"/>
      <c r="C58" s="26"/>
      <c r="D58" s="26"/>
      <c r="E58" s="61"/>
    </row>
    <row r="59" spans="1:7" s="59" customFormat="1" x14ac:dyDescent="0.2">
      <c r="A59" s="52" t="s">
        <v>92</v>
      </c>
      <c r="B59" s="26"/>
      <c r="C59" s="26" t="s">
        <v>28</v>
      </c>
      <c r="D59" s="26"/>
      <c r="E59" s="61">
        <v>5033.0409479999998</v>
      </c>
    </row>
    <row r="60" spans="1:7" s="59" customFormat="1" x14ac:dyDescent="0.2">
      <c r="A60" s="51"/>
      <c r="B60" s="26"/>
      <c r="C60" s="26"/>
      <c r="D60" s="26"/>
      <c r="E60" s="61"/>
    </row>
    <row r="61" spans="1:7" s="59" customFormat="1" x14ac:dyDescent="0.2">
      <c r="A61" s="52" t="s">
        <v>93</v>
      </c>
      <c r="B61" s="26"/>
      <c r="C61" s="26" t="s">
        <v>29</v>
      </c>
      <c r="D61" s="26"/>
      <c r="E61" s="61">
        <v>2501.7111899999995</v>
      </c>
    </row>
    <row r="62" spans="1:7" s="59" customFormat="1" x14ac:dyDescent="0.2">
      <c r="A62" s="51"/>
      <c r="B62" s="26"/>
      <c r="C62" s="26"/>
      <c r="D62" s="26"/>
      <c r="E62" s="61"/>
    </row>
    <row r="63" spans="1:7" s="59" customFormat="1" x14ac:dyDescent="0.2">
      <c r="A63" s="52" t="s">
        <v>94</v>
      </c>
      <c r="B63" s="26"/>
      <c r="C63" s="26" t="s">
        <v>30</v>
      </c>
      <c r="D63" s="26"/>
      <c r="E63" s="61">
        <v>83.566674000000006</v>
      </c>
    </row>
    <row r="64" spans="1:7" s="59" customFormat="1" x14ac:dyDescent="0.2">
      <c r="A64" s="51"/>
      <c r="B64" s="26"/>
      <c r="C64" s="26"/>
      <c r="D64" s="26"/>
      <c r="E64" s="61"/>
    </row>
    <row r="65" spans="1:7" s="59" customFormat="1" x14ac:dyDescent="0.2">
      <c r="A65" s="52" t="s">
        <v>95</v>
      </c>
      <c r="B65" s="26"/>
      <c r="C65" s="26" t="s">
        <v>31</v>
      </c>
      <c r="D65" s="26"/>
      <c r="E65" s="61">
        <v>32.791986000000001</v>
      </c>
    </row>
    <row r="66" spans="1:7" s="59" customFormat="1" x14ac:dyDescent="0.2">
      <c r="A66" s="51"/>
      <c r="B66" s="26"/>
      <c r="C66" s="26"/>
      <c r="D66" s="26"/>
      <c r="E66" s="61"/>
    </row>
    <row r="67" spans="1:7" s="59" customFormat="1" x14ac:dyDescent="0.2">
      <c r="A67" s="52" t="s">
        <v>96</v>
      </c>
      <c r="B67" s="26"/>
      <c r="C67" s="26" t="s">
        <v>33</v>
      </c>
      <c r="D67" s="26"/>
      <c r="E67" s="61">
        <v>859.99627799999996</v>
      </c>
    </row>
    <row r="68" spans="1:7" s="59" customFormat="1" x14ac:dyDescent="0.2">
      <c r="A68" s="69"/>
      <c r="B68" s="70"/>
      <c r="C68" s="70"/>
      <c r="D68" s="70"/>
      <c r="E68" s="71"/>
      <c r="F68" s="70"/>
      <c r="G68" s="70"/>
    </row>
    <row r="69" spans="1:7" s="59" customFormat="1" x14ac:dyDescent="0.2">
      <c r="A69" s="52" t="s">
        <v>99</v>
      </c>
      <c r="B69" s="26"/>
      <c r="C69" s="26" t="s">
        <v>36</v>
      </c>
      <c r="D69" s="26"/>
      <c r="E69" s="61">
        <v>74.046419999999983</v>
      </c>
    </row>
    <row r="70" spans="1:7" s="59" customFormat="1" x14ac:dyDescent="0.2">
      <c r="A70" s="51"/>
      <c r="B70" s="26"/>
      <c r="C70" s="26"/>
      <c r="D70" s="26"/>
      <c r="E70" s="61"/>
    </row>
    <row r="71" spans="1:7" s="59" customFormat="1" x14ac:dyDescent="0.2">
      <c r="A71" s="52" t="s">
        <v>100</v>
      </c>
      <c r="C71" s="26" t="s">
        <v>37</v>
      </c>
      <c r="E71" s="61">
        <v>120.589884</v>
      </c>
    </row>
    <row r="72" spans="1:7" s="59" customFormat="1" x14ac:dyDescent="0.2">
      <c r="A72" s="51"/>
      <c r="B72" s="26"/>
      <c r="C72" s="26"/>
      <c r="D72" s="26"/>
      <c r="E72" s="61"/>
    </row>
    <row r="73" spans="1:7" s="59" customFormat="1" x14ac:dyDescent="0.2">
      <c r="A73" s="52" t="s">
        <v>101</v>
      </c>
      <c r="B73" s="26"/>
      <c r="C73" s="26" t="s">
        <v>38</v>
      </c>
      <c r="D73" s="26"/>
      <c r="E73" s="61">
        <v>110.80800000000001</v>
      </c>
    </row>
    <row r="74" spans="1:7" s="59" customFormat="1" x14ac:dyDescent="0.2">
      <c r="A74" s="52"/>
      <c r="B74" s="26"/>
      <c r="C74" s="26"/>
      <c r="D74" s="26"/>
      <c r="E74" s="61"/>
    </row>
    <row r="75" spans="1:7" s="59" customFormat="1" x14ac:dyDescent="0.2">
      <c r="A75" s="52" t="s">
        <v>127</v>
      </c>
      <c r="B75" s="26"/>
      <c r="C75" s="26" t="s">
        <v>128</v>
      </c>
      <c r="D75" s="26"/>
      <c r="E75" s="61">
        <v>76.95</v>
      </c>
    </row>
    <row r="76" spans="1:7" s="59" customFormat="1" x14ac:dyDescent="0.2">
      <c r="A76" s="52"/>
      <c r="B76" s="26"/>
      <c r="C76" s="26"/>
      <c r="D76" s="26"/>
      <c r="E76" s="61"/>
    </row>
    <row r="77" spans="1:7" s="59" customFormat="1" x14ac:dyDescent="0.2">
      <c r="A77" s="52" t="s">
        <v>97</v>
      </c>
      <c r="B77" s="26"/>
      <c r="C77" s="26" t="s">
        <v>34</v>
      </c>
      <c r="D77" s="26"/>
      <c r="E77" s="61">
        <v>859.99627799999996</v>
      </c>
    </row>
    <row r="78" spans="1:7" s="59" customFormat="1" x14ac:dyDescent="0.2">
      <c r="A78" s="51"/>
      <c r="B78" s="26"/>
      <c r="C78" s="26"/>
      <c r="D78" s="26"/>
      <c r="E78" s="61"/>
    </row>
    <row r="79" spans="1:7" s="59" customFormat="1" x14ac:dyDescent="0.2">
      <c r="A79" s="49" t="s">
        <v>114</v>
      </c>
      <c r="B79" s="26"/>
      <c r="C79" s="49" t="s">
        <v>117</v>
      </c>
      <c r="D79" s="26"/>
      <c r="E79" s="61">
        <v>1520.5961249999998</v>
      </c>
    </row>
    <row r="80" spans="1:7" s="59" customFormat="1" x14ac:dyDescent="0.2">
      <c r="B80" s="26"/>
      <c r="D80" s="26"/>
      <c r="E80" s="61"/>
    </row>
    <row r="81" spans="1:5" s="59" customFormat="1" x14ac:dyDescent="0.2">
      <c r="A81" s="49" t="s">
        <v>115</v>
      </c>
      <c r="B81" s="26"/>
      <c r="C81" s="49" t="s">
        <v>118</v>
      </c>
      <c r="D81" s="26"/>
      <c r="E81" s="61">
        <v>149.67954899999998</v>
      </c>
    </row>
    <row r="82" spans="1:5" s="59" customFormat="1" x14ac:dyDescent="0.2">
      <c r="B82" s="26"/>
      <c r="D82" s="26"/>
    </row>
    <row r="83" spans="1:5" s="59" customFormat="1" x14ac:dyDescent="0.2">
      <c r="A83" s="52" t="s">
        <v>98</v>
      </c>
      <c r="B83" s="26"/>
      <c r="C83" s="26" t="s">
        <v>35</v>
      </c>
      <c r="D83" s="26"/>
      <c r="E83" s="61">
        <v>111.06963</v>
      </c>
    </row>
    <row r="84" spans="1:5" s="14" customFormat="1" x14ac:dyDescent="0.2">
      <c r="A84" s="52"/>
      <c r="B84" s="26"/>
      <c r="C84" s="26"/>
      <c r="D84" s="26"/>
      <c r="E84" s="61"/>
    </row>
    <row r="85" spans="1:5" s="59" customFormat="1" ht="15.75" x14ac:dyDescent="0.25">
      <c r="A85" s="57" t="s">
        <v>102</v>
      </c>
      <c r="B85" s="26"/>
      <c r="C85" s="26"/>
      <c r="D85" s="26"/>
      <c r="E85" s="61"/>
    </row>
    <row r="86" spans="1:5" s="59" customFormat="1" ht="15.75" x14ac:dyDescent="0.25">
      <c r="A86" s="50"/>
      <c r="B86" s="26"/>
      <c r="C86" s="26"/>
      <c r="D86" s="26"/>
      <c r="E86" s="61"/>
    </row>
    <row r="87" spans="1:5" s="59" customFormat="1" x14ac:dyDescent="0.2">
      <c r="A87" s="49" t="s">
        <v>109</v>
      </c>
      <c r="B87" s="26"/>
      <c r="C87" s="49" t="s">
        <v>159</v>
      </c>
      <c r="D87" s="26"/>
      <c r="E87" s="61">
        <v>793.35449999999992</v>
      </c>
    </row>
    <row r="88" spans="1:5" s="59" customFormat="1" ht="15.75" x14ac:dyDescent="0.25">
      <c r="A88" s="50"/>
      <c r="B88" s="26"/>
      <c r="C88" s="26"/>
      <c r="D88" s="26"/>
      <c r="E88" s="61"/>
    </row>
    <row r="89" spans="1:5" s="59" customFormat="1" x14ac:dyDescent="0.2">
      <c r="A89" s="52" t="s">
        <v>103</v>
      </c>
      <c r="B89" s="14"/>
      <c r="C89" s="32" t="s">
        <v>158</v>
      </c>
      <c r="D89" s="14"/>
      <c r="E89" s="61">
        <v>28.560761999999997</v>
      </c>
    </row>
    <row r="90" spans="1:5" s="59" customFormat="1" x14ac:dyDescent="0.2">
      <c r="A90" s="51"/>
      <c r="B90" s="26"/>
      <c r="C90" s="26"/>
      <c r="D90" s="26"/>
      <c r="E90" s="61"/>
    </row>
    <row r="91" spans="1:5" s="59" customFormat="1" x14ac:dyDescent="0.2">
      <c r="A91" s="52" t="s">
        <v>104</v>
      </c>
      <c r="B91" s="26"/>
      <c r="C91" s="32" t="s">
        <v>160</v>
      </c>
      <c r="D91" s="26">
        <v>1529</v>
      </c>
      <c r="E91" s="61">
        <v>83.566674000000006</v>
      </c>
    </row>
    <row r="92" spans="1:5" s="59" customFormat="1" x14ac:dyDescent="0.2">
      <c r="A92" s="51"/>
      <c r="B92" s="26"/>
      <c r="C92" s="26"/>
      <c r="D92" s="26"/>
      <c r="E92" s="61"/>
    </row>
    <row r="93" spans="1:5" s="59" customFormat="1" x14ac:dyDescent="0.2">
      <c r="A93" s="52" t="s">
        <v>112</v>
      </c>
      <c r="B93" s="26"/>
      <c r="C93" s="32" t="s">
        <v>161</v>
      </c>
      <c r="D93" s="26" t="s">
        <v>106</v>
      </c>
      <c r="E93" s="61">
        <v>167.13334800000001</v>
      </c>
    </row>
    <row r="94" spans="1:5" s="59" customFormat="1" x14ac:dyDescent="0.2">
      <c r="A94" s="53" t="s">
        <v>113</v>
      </c>
      <c r="B94" s="26"/>
      <c r="C94" s="26"/>
      <c r="D94" s="26"/>
      <c r="E94" s="61"/>
    </row>
    <row r="95" spans="1:5" s="59" customFormat="1" x14ac:dyDescent="0.2">
      <c r="A95" s="58" t="s">
        <v>110</v>
      </c>
      <c r="B95" s="26"/>
      <c r="C95" s="72" t="s">
        <v>162</v>
      </c>
      <c r="D95" s="26"/>
      <c r="E95" s="61">
        <v>167.13334800000001</v>
      </c>
    </row>
    <row r="96" spans="1:5" s="59" customFormat="1" x14ac:dyDescent="0.2">
      <c r="A96" s="51"/>
      <c r="B96" s="26"/>
      <c r="C96" s="26"/>
      <c r="D96" s="26"/>
      <c r="E96" s="61"/>
    </row>
    <row r="97" spans="1:5" s="59" customFormat="1" x14ac:dyDescent="0.2">
      <c r="A97" s="52" t="s">
        <v>111</v>
      </c>
      <c r="B97" s="26"/>
      <c r="C97" s="32" t="s">
        <v>163</v>
      </c>
      <c r="D97" s="26"/>
      <c r="E97" s="62">
        <v>26.983800000000002</v>
      </c>
    </row>
    <row r="98" spans="1:5" s="59" customFormat="1" x14ac:dyDescent="0.2">
      <c r="A98" s="51"/>
      <c r="B98" s="26"/>
      <c r="C98" s="26"/>
      <c r="D98" s="26"/>
      <c r="E98" s="62"/>
    </row>
    <row r="99" spans="1:5" s="59" customFormat="1" ht="13.5" thickBot="1" x14ac:dyDescent="0.25">
      <c r="A99" s="51" t="s">
        <v>105</v>
      </c>
      <c r="B99" s="46"/>
      <c r="C99" s="32" t="s">
        <v>164</v>
      </c>
      <c r="D99" s="46"/>
      <c r="E99" s="63">
        <v>1031.3865000000001</v>
      </c>
    </row>
    <row r="100" spans="1:5" s="59" customFormat="1" x14ac:dyDescent="0.2">
      <c r="A100" s="51"/>
      <c r="B100" s="48"/>
      <c r="C100" s="26"/>
      <c r="D100" s="48"/>
      <c r="E100" s="61"/>
    </row>
    <row r="101" spans="1:5" s="59" customFormat="1" x14ac:dyDescent="0.2">
      <c r="A101" s="51" t="s">
        <v>72</v>
      </c>
      <c r="C101" s="26" t="s">
        <v>73</v>
      </c>
      <c r="E101" s="61">
        <v>555.34815000000003</v>
      </c>
    </row>
    <row r="102" spans="1:5" s="59" customFormat="1" x14ac:dyDescent="0.2">
      <c r="A102" s="51"/>
      <c r="C102" s="26"/>
      <c r="E102" s="61"/>
    </row>
    <row r="103" spans="1:5" s="59" customFormat="1" x14ac:dyDescent="0.2">
      <c r="A103" s="51" t="s">
        <v>71</v>
      </c>
      <c r="C103" s="26" t="s">
        <v>41</v>
      </c>
      <c r="E103" s="61">
        <v>333.20889</v>
      </c>
    </row>
    <row r="104" spans="1:5" s="59" customFormat="1" ht="13.5" thickBot="1" x14ac:dyDescent="0.25">
      <c r="A104" s="54"/>
      <c r="C104" s="46"/>
      <c r="E104" s="61"/>
    </row>
    <row r="105" spans="1:5" s="26" customFormat="1" x14ac:dyDescent="0.2">
      <c r="A105" s="48" t="s">
        <v>39</v>
      </c>
      <c r="B105" s="59"/>
      <c r="C105" s="48" t="s">
        <v>40</v>
      </c>
      <c r="D105" s="59"/>
      <c r="E105" s="61">
        <v>555.34815000000003</v>
      </c>
    </row>
    <row r="106" spans="1:5" s="26" customFormat="1" x14ac:dyDescent="0.2">
      <c r="A106" s="59"/>
      <c r="B106" s="59"/>
      <c r="C106" s="59"/>
      <c r="D106" s="59"/>
      <c r="E106" s="61"/>
    </row>
    <row r="107" spans="1:5" s="59" customFormat="1" x14ac:dyDescent="0.2">
      <c r="A107" s="59" t="s">
        <v>74</v>
      </c>
      <c r="C107" s="59" t="s">
        <v>75</v>
      </c>
      <c r="E107" s="61">
        <v>1057.806</v>
      </c>
    </row>
    <row r="108" spans="1:5" s="59" customFormat="1" x14ac:dyDescent="0.2">
      <c r="E108" s="61"/>
    </row>
    <row r="109" spans="1:5" s="59" customFormat="1" x14ac:dyDescent="0.2">
      <c r="A109" s="66" t="s">
        <v>129</v>
      </c>
      <c r="E109" s="61"/>
    </row>
    <row r="110" spans="1:5" s="59" customFormat="1" x14ac:dyDescent="0.2">
      <c r="A110" s="32" t="s">
        <v>136</v>
      </c>
      <c r="B110" s="26"/>
      <c r="C110" s="26" t="s">
        <v>139</v>
      </c>
      <c r="D110" s="26"/>
      <c r="E110" s="67">
        <v>101.574</v>
      </c>
    </row>
    <row r="111" spans="1:5" s="59" customFormat="1" x14ac:dyDescent="0.2">
      <c r="A111" s="32"/>
      <c r="B111" s="26"/>
      <c r="C111" s="26"/>
      <c r="D111" s="26"/>
      <c r="E111" s="67"/>
    </row>
    <row r="112" spans="1:5" s="59" customFormat="1" x14ac:dyDescent="0.2">
      <c r="E112" s="61"/>
    </row>
    <row r="113" spans="1:5" s="59" customFormat="1" ht="15.75" x14ac:dyDescent="0.25">
      <c r="A113" s="56" t="s">
        <v>46</v>
      </c>
      <c r="E113" s="61"/>
    </row>
    <row r="114" spans="1:5" s="59" customFormat="1" ht="15.75" x14ac:dyDescent="0.25">
      <c r="A114" s="55"/>
      <c r="E114" s="61"/>
    </row>
    <row r="115" spans="1:5" s="59" customFormat="1" x14ac:dyDescent="0.2">
      <c r="A115" s="49" t="s">
        <v>47</v>
      </c>
      <c r="C115" s="49" t="s">
        <v>47</v>
      </c>
      <c r="E115" s="61">
        <v>10.578059999999999</v>
      </c>
    </row>
    <row r="116" spans="1:5" s="59" customFormat="1" x14ac:dyDescent="0.2">
      <c r="E116" s="61"/>
    </row>
    <row r="117" spans="1:5" s="59" customFormat="1" x14ac:dyDescent="0.2">
      <c r="A117" s="49" t="s">
        <v>48</v>
      </c>
      <c r="C117" s="49" t="s">
        <v>49</v>
      </c>
      <c r="E117" s="61">
        <v>24.329537999999999</v>
      </c>
    </row>
    <row r="118" spans="1:5" s="59" customFormat="1" x14ac:dyDescent="0.2">
      <c r="E118" s="61"/>
    </row>
    <row r="119" spans="1:5" s="59" customFormat="1" x14ac:dyDescent="0.2">
      <c r="A119" s="49" t="s">
        <v>50</v>
      </c>
      <c r="C119" s="33" t="s">
        <v>51</v>
      </c>
      <c r="E119" s="61">
        <v>7.4046419999999999</v>
      </c>
    </row>
    <row r="120" spans="1:5" s="59" customFormat="1" x14ac:dyDescent="0.2">
      <c r="E120" s="61"/>
    </row>
    <row r="121" spans="1:5" s="59" customFormat="1" x14ac:dyDescent="0.2">
      <c r="A121" s="49" t="s">
        <v>44</v>
      </c>
      <c r="C121" s="49" t="s">
        <v>52</v>
      </c>
      <c r="E121" s="61">
        <v>22.213926000000001</v>
      </c>
    </row>
    <row r="122" spans="1:5" s="59" customFormat="1" x14ac:dyDescent="0.2">
      <c r="E122" s="61"/>
    </row>
    <row r="123" spans="1:5" s="59" customFormat="1" x14ac:dyDescent="0.2">
      <c r="A123" s="49" t="s">
        <v>53</v>
      </c>
      <c r="C123" s="49" t="s">
        <v>54</v>
      </c>
      <c r="E123" s="61">
        <v>10.578059999999999</v>
      </c>
    </row>
    <row r="124" spans="1:5" s="59" customFormat="1" x14ac:dyDescent="0.2">
      <c r="E124" s="61"/>
    </row>
    <row r="125" spans="1:5" s="59" customFormat="1" x14ac:dyDescent="0.2">
      <c r="A125" s="49" t="s">
        <v>24</v>
      </c>
      <c r="C125" s="49" t="s">
        <v>55</v>
      </c>
      <c r="E125" s="61">
        <v>10.578059999999999</v>
      </c>
    </row>
    <row r="126" spans="1:5" s="59" customFormat="1" x14ac:dyDescent="0.2">
      <c r="E126" s="61"/>
    </row>
    <row r="127" spans="1:5" s="59" customFormat="1" x14ac:dyDescent="0.2">
      <c r="A127" s="59" t="s">
        <v>56</v>
      </c>
      <c r="C127" s="59" t="s">
        <v>57</v>
      </c>
      <c r="E127" s="61">
        <v>6.3468359999999997</v>
      </c>
    </row>
    <row r="128" spans="1:5" s="59" customFormat="1" x14ac:dyDescent="0.2">
      <c r="E128" s="61"/>
    </row>
    <row r="129" spans="1:5" s="59" customFormat="1" x14ac:dyDescent="0.2">
      <c r="A129" s="59" t="s">
        <v>58</v>
      </c>
      <c r="C129" s="59" t="s">
        <v>59</v>
      </c>
      <c r="E129" s="61">
        <v>55.005911999999995</v>
      </c>
    </row>
    <row r="130" spans="1:5" s="59" customFormat="1" x14ac:dyDescent="0.2">
      <c r="E130" s="61"/>
    </row>
    <row r="131" spans="1:5" s="59" customFormat="1" x14ac:dyDescent="0.2">
      <c r="A131" s="49" t="s">
        <v>107</v>
      </c>
      <c r="C131" s="59" t="s">
        <v>60</v>
      </c>
      <c r="E131" s="61">
        <v>58.17933</v>
      </c>
    </row>
    <row r="132" spans="1:5" s="59" customFormat="1" x14ac:dyDescent="0.2">
      <c r="E132" s="61"/>
    </row>
    <row r="133" spans="1:5" s="59" customFormat="1" x14ac:dyDescent="0.2">
      <c r="A133" s="59" t="s">
        <v>61</v>
      </c>
      <c r="C133" s="59" t="s">
        <v>62</v>
      </c>
      <c r="E133" s="61">
        <v>30.676373999999999</v>
      </c>
    </row>
    <row r="134" spans="1:5" s="59" customFormat="1" x14ac:dyDescent="0.2">
      <c r="E134" s="61"/>
    </row>
    <row r="135" spans="1:5" s="59" customFormat="1" x14ac:dyDescent="0.2">
      <c r="A135" s="59" t="s">
        <v>32</v>
      </c>
      <c r="C135" s="59" t="s">
        <v>63</v>
      </c>
      <c r="E135" s="61">
        <v>581.79329999999993</v>
      </c>
    </row>
    <row r="136" spans="1:5" s="59" customFormat="1" x14ac:dyDescent="0.2">
      <c r="E136" s="61"/>
    </row>
    <row r="137" spans="1:5" s="59" customFormat="1" x14ac:dyDescent="0.2">
      <c r="A137" s="59" t="s">
        <v>64</v>
      </c>
      <c r="C137" s="49" t="s">
        <v>108</v>
      </c>
      <c r="E137" s="61">
        <v>581.79329999999993</v>
      </c>
    </row>
    <row r="138" spans="1:5" s="59" customFormat="1" x14ac:dyDescent="0.2">
      <c r="E138" s="21"/>
    </row>
    <row r="139" spans="1:5" s="59" customFormat="1" x14ac:dyDescent="0.2">
      <c r="A139" s="64" t="s">
        <v>119</v>
      </c>
      <c r="E139" s="65"/>
    </row>
    <row r="140" spans="1:5" s="59" customFormat="1" x14ac:dyDescent="0.2">
      <c r="E140" s="65"/>
    </row>
    <row r="141" spans="1:5" s="59" customFormat="1" x14ac:dyDescent="0.2">
      <c r="A141" s="49" t="s">
        <v>120</v>
      </c>
      <c r="C141" s="49" t="s">
        <v>121</v>
      </c>
      <c r="E141" s="65">
        <v>513</v>
      </c>
    </row>
    <row r="142" spans="1:5" s="59" customFormat="1" x14ac:dyDescent="0.2">
      <c r="A142" s="49" t="s">
        <v>137</v>
      </c>
      <c r="C142" s="49" t="s">
        <v>138</v>
      </c>
      <c r="D142" s="59" t="s">
        <v>122</v>
      </c>
      <c r="E142" s="65">
        <v>1026</v>
      </c>
    </row>
    <row r="143" spans="1:5" s="59" customFormat="1" x14ac:dyDescent="0.2">
      <c r="A143" s="59" t="s">
        <v>123</v>
      </c>
      <c r="C143" s="59" t="s">
        <v>125</v>
      </c>
      <c r="E143" s="21">
        <v>98.372879999999995</v>
      </c>
    </row>
    <row r="144" spans="1:5" s="59" customFormat="1" x14ac:dyDescent="0.2">
      <c r="A144" s="59" t="s">
        <v>124</v>
      </c>
      <c r="C144" s="59" t="s">
        <v>126</v>
      </c>
      <c r="E144" s="21">
        <v>167.1354</v>
      </c>
    </row>
    <row r="145" spans="5:5" s="59" customFormat="1" x14ac:dyDescent="0.2">
      <c r="E145" s="21"/>
    </row>
    <row r="146" spans="5:5" s="59" customFormat="1" x14ac:dyDescent="0.2">
      <c r="E146" s="21"/>
    </row>
    <row r="147" spans="5:5" s="59" customFormat="1" x14ac:dyDescent="0.2">
      <c r="E147" s="21"/>
    </row>
    <row r="148" spans="5:5" s="59" customFormat="1" x14ac:dyDescent="0.2">
      <c r="E148" s="21"/>
    </row>
    <row r="149" spans="5:5" s="59" customFormat="1" x14ac:dyDescent="0.2">
      <c r="E149" s="21"/>
    </row>
    <row r="150" spans="5:5" s="59" customFormat="1" x14ac:dyDescent="0.2">
      <c r="E150" s="21"/>
    </row>
    <row r="151" spans="5:5" s="59" customFormat="1" x14ac:dyDescent="0.2">
      <c r="E151" s="21"/>
    </row>
    <row r="152" spans="5:5" s="59" customFormat="1" x14ac:dyDescent="0.2">
      <c r="E152" s="21"/>
    </row>
    <row r="153" spans="5:5" s="59" customFormat="1" x14ac:dyDescent="0.2">
      <c r="E153" s="21"/>
    </row>
    <row r="154" spans="5:5" s="59" customFormat="1" x14ac:dyDescent="0.2">
      <c r="E154" s="21"/>
    </row>
    <row r="155" spans="5:5" s="59" customFormat="1" x14ac:dyDescent="0.2">
      <c r="E155" s="21"/>
    </row>
    <row r="156" spans="5:5" s="59" customFormat="1" x14ac:dyDescent="0.2">
      <c r="E156" s="21"/>
    </row>
    <row r="157" spans="5:5" s="59" customFormat="1" x14ac:dyDescent="0.2">
      <c r="E157" s="21"/>
    </row>
    <row r="158" spans="5:5" s="59" customFormat="1" x14ac:dyDescent="0.2">
      <c r="E158" s="21"/>
    </row>
    <row r="159" spans="5:5" s="59" customFormat="1" x14ac:dyDescent="0.2">
      <c r="E159" s="21"/>
    </row>
    <row r="160" spans="5:5" s="59" customFormat="1" x14ac:dyDescent="0.2">
      <c r="E160" s="21"/>
    </row>
    <row r="161" spans="5:5" s="59" customFormat="1" x14ac:dyDescent="0.2">
      <c r="E161" s="21"/>
    </row>
    <row r="162" spans="5:5" s="59" customFormat="1" x14ac:dyDescent="0.2">
      <c r="E162" s="21"/>
    </row>
    <row r="163" spans="5:5" s="59" customFormat="1" x14ac:dyDescent="0.2">
      <c r="E163" s="21"/>
    </row>
    <row r="164" spans="5:5" s="59" customFormat="1" x14ac:dyDescent="0.2">
      <c r="E164" s="21"/>
    </row>
    <row r="165" spans="5:5" s="59" customFormat="1" x14ac:dyDescent="0.2">
      <c r="E165" s="21"/>
    </row>
    <row r="166" spans="5:5" s="59" customFormat="1" x14ac:dyDescent="0.2">
      <c r="E166" s="21"/>
    </row>
    <row r="167" spans="5:5" s="59" customFormat="1" x14ac:dyDescent="0.2">
      <c r="E167" s="21"/>
    </row>
    <row r="168" spans="5:5" s="59" customFormat="1" x14ac:dyDescent="0.2">
      <c r="E168" s="21"/>
    </row>
    <row r="169" spans="5:5" s="59" customFormat="1" x14ac:dyDescent="0.2">
      <c r="E169" s="21"/>
    </row>
    <row r="170" spans="5:5" s="59" customFormat="1" x14ac:dyDescent="0.2">
      <c r="E170" s="21"/>
    </row>
    <row r="171" spans="5:5" s="59" customFormat="1" x14ac:dyDescent="0.2">
      <c r="E171" s="21"/>
    </row>
    <row r="172" spans="5:5" s="59" customFormat="1" x14ac:dyDescent="0.2">
      <c r="E172" s="21"/>
    </row>
    <row r="173" spans="5:5" s="59" customFormat="1" x14ac:dyDescent="0.2">
      <c r="E173" s="21"/>
    </row>
    <row r="174" spans="5:5" s="59" customFormat="1" x14ac:dyDescent="0.2">
      <c r="E174" s="21"/>
    </row>
    <row r="175" spans="5:5" s="59" customFormat="1" x14ac:dyDescent="0.2">
      <c r="E175" s="21"/>
    </row>
    <row r="176" spans="5:5" s="59" customFormat="1" x14ac:dyDescent="0.2">
      <c r="E176" s="21"/>
    </row>
    <row r="177" spans="5:5" s="59" customFormat="1" x14ac:dyDescent="0.2">
      <c r="E177" s="21"/>
    </row>
    <row r="178" spans="5:5" s="59" customFormat="1" x14ac:dyDescent="0.2">
      <c r="E178" s="21"/>
    </row>
    <row r="179" spans="5:5" s="59" customFormat="1" x14ac:dyDescent="0.2">
      <c r="E179" s="21"/>
    </row>
    <row r="180" spans="5:5" s="59" customFormat="1" x14ac:dyDescent="0.2">
      <c r="E180" s="21"/>
    </row>
    <row r="181" spans="5:5" s="59" customFormat="1" x14ac:dyDescent="0.2">
      <c r="E181" s="21"/>
    </row>
    <row r="182" spans="5:5" s="59" customFormat="1" x14ac:dyDescent="0.2">
      <c r="E182" s="21"/>
    </row>
    <row r="183" spans="5:5" s="59" customFormat="1" x14ac:dyDescent="0.2">
      <c r="E183" s="21"/>
    </row>
    <row r="184" spans="5:5" s="59" customFormat="1" x14ac:dyDescent="0.2">
      <c r="E184" s="21"/>
    </row>
    <row r="185" spans="5:5" s="59" customFormat="1" x14ac:dyDescent="0.2">
      <c r="E185" s="21"/>
    </row>
    <row r="186" spans="5:5" s="59" customFormat="1" x14ac:dyDescent="0.2">
      <c r="E186" s="21"/>
    </row>
    <row r="187" spans="5:5" s="59" customFormat="1" x14ac:dyDescent="0.2">
      <c r="E187" s="21"/>
    </row>
    <row r="188" spans="5:5" s="59" customFormat="1" x14ac:dyDescent="0.2">
      <c r="E188" s="21"/>
    </row>
    <row r="189" spans="5:5" s="59" customFormat="1" x14ac:dyDescent="0.2">
      <c r="E189" s="21"/>
    </row>
    <row r="190" spans="5:5" s="59" customFormat="1" x14ac:dyDescent="0.2">
      <c r="E190" s="21"/>
    </row>
    <row r="191" spans="5:5" s="59" customFormat="1" x14ac:dyDescent="0.2">
      <c r="E191" s="21"/>
    </row>
    <row r="192" spans="5:5" s="59" customFormat="1" x14ac:dyDescent="0.2">
      <c r="E192" s="21"/>
    </row>
    <row r="193" spans="5:5" s="59" customFormat="1" x14ac:dyDescent="0.2">
      <c r="E193" s="21"/>
    </row>
    <row r="194" spans="5:5" s="59" customFormat="1" x14ac:dyDescent="0.2">
      <c r="E194" s="21"/>
    </row>
    <row r="195" spans="5:5" s="59" customFormat="1" x14ac:dyDescent="0.2">
      <c r="E195" s="21"/>
    </row>
    <row r="196" spans="5:5" s="59" customFormat="1" x14ac:dyDescent="0.2">
      <c r="E196" s="21"/>
    </row>
    <row r="197" spans="5:5" s="59" customFormat="1" x14ac:dyDescent="0.2">
      <c r="E197" s="21"/>
    </row>
    <row r="198" spans="5:5" s="59" customFormat="1" x14ac:dyDescent="0.2">
      <c r="E198" s="21"/>
    </row>
    <row r="199" spans="5:5" s="59" customFormat="1" x14ac:dyDescent="0.2">
      <c r="E199" s="21"/>
    </row>
    <row r="200" spans="5:5" s="59" customFormat="1" x14ac:dyDescent="0.2">
      <c r="E200" s="21"/>
    </row>
    <row r="201" spans="5:5" s="59" customFormat="1" x14ac:dyDescent="0.2">
      <c r="E201" s="21"/>
    </row>
    <row r="202" spans="5:5" s="59" customFormat="1" x14ac:dyDescent="0.2">
      <c r="E202" s="21"/>
    </row>
    <row r="203" spans="5:5" s="59" customFormat="1" x14ac:dyDescent="0.2">
      <c r="E203" s="21"/>
    </row>
    <row r="204" spans="5:5" s="59" customFormat="1" x14ac:dyDescent="0.2">
      <c r="E204" s="21"/>
    </row>
    <row r="205" spans="5:5" s="59" customFormat="1" x14ac:dyDescent="0.2">
      <c r="E205" s="21"/>
    </row>
    <row r="206" spans="5:5" s="59" customFormat="1" x14ac:dyDescent="0.2">
      <c r="E206" s="21"/>
    </row>
    <row r="207" spans="5:5" s="59" customFormat="1" x14ac:dyDescent="0.2">
      <c r="E207" s="21"/>
    </row>
    <row r="208" spans="5:5" s="59" customFormat="1" x14ac:dyDescent="0.2">
      <c r="E208" s="21"/>
    </row>
    <row r="209" spans="5:5" s="59" customFormat="1" x14ac:dyDescent="0.2">
      <c r="E209" s="21"/>
    </row>
    <row r="210" spans="5:5" s="59" customFormat="1" x14ac:dyDescent="0.2">
      <c r="E210" s="21"/>
    </row>
    <row r="211" spans="5:5" s="59" customFormat="1" x14ac:dyDescent="0.2">
      <c r="E211" s="21"/>
    </row>
    <row r="212" spans="5:5" s="59" customFormat="1" x14ac:dyDescent="0.2">
      <c r="E212" s="21"/>
    </row>
    <row r="213" spans="5:5" s="59" customFormat="1" x14ac:dyDescent="0.2">
      <c r="E213" s="21"/>
    </row>
    <row r="214" spans="5:5" s="59" customFormat="1" x14ac:dyDescent="0.2">
      <c r="E214" s="21"/>
    </row>
    <row r="215" spans="5:5" s="59" customFormat="1" x14ac:dyDescent="0.2">
      <c r="E215" s="21"/>
    </row>
    <row r="216" spans="5:5" s="59" customFormat="1" x14ac:dyDescent="0.2">
      <c r="E216" s="21"/>
    </row>
    <row r="217" spans="5:5" s="59" customFormat="1" x14ac:dyDescent="0.2">
      <c r="E217" s="21"/>
    </row>
    <row r="218" spans="5:5" s="59" customFormat="1" x14ac:dyDescent="0.2">
      <c r="E218" s="21"/>
    </row>
    <row r="219" spans="5:5" s="59" customFormat="1" x14ac:dyDescent="0.2">
      <c r="E219" s="21"/>
    </row>
    <row r="220" spans="5:5" s="59" customFormat="1" x14ac:dyDescent="0.2">
      <c r="E220" s="21"/>
    </row>
    <row r="221" spans="5:5" s="59" customFormat="1" x14ac:dyDescent="0.2">
      <c r="E221" s="21"/>
    </row>
    <row r="222" spans="5:5" s="59" customFormat="1" x14ac:dyDescent="0.2">
      <c r="E222" s="21"/>
    </row>
    <row r="223" spans="5:5" s="59" customFormat="1" x14ac:dyDescent="0.2">
      <c r="E223" s="21"/>
    </row>
    <row r="224" spans="5:5" s="59" customFormat="1" x14ac:dyDescent="0.2">
      <c r="E224" s="21"/>
    </row>
    <row r="225" spans="5:5" s="59" customFormat="1" x14ac:dyDescent="0.2">
      <c r="E225" s="21"/>
    </row>
    <row r="226" spans="5:5" s="59" customFormat="1" x14ac:dyDescent="0.2">
      <c r="E226" s="21"/>
    </row>
    <row r="227" spans="5:5" s="59" customFormat="1" x14ac:dyDescent="0.2">
      <c r="E227" s="21"/>
    </row>
    <row r="228" spans="5:5" s="59" customFormat="1" x14ac:dyDescent="0.2">
      <c r="E228" s="21"/>
    </row>
    <row r="229" spans="5:5" s="59" customFormat="1" x14ac:dyDescent="0.2">
      <c r="E229" s="21"/>
    </row>
    <row r="230" spans="5:5" s="59" customFormat="1" x14ac:dyDescent="0.2">
      <c r="E230" s="21"/>
    </row>
    <row r="231" spans="5:5" s="59" customFormat="1" x14ac:dyDescent="0.2">
      <c r="E231" s="21"/>
    </row>
    <row r="232" spans="5:5" s="59" customFormat="1" x14ac:dyDescent="0.2">
      <c r="E232" s="21"/>
    </row>
    <row r="233" spans="5:5" s="59" customFormat="1" x14ac:dyDescent="0.2">
      <c r="E233" s="21"/>
    </row>
    <row r="234" spans="5:5" s="59" customFormat="1" x14ac:dyDescent="0.2">
      <c r="E234" s="21"/>
    </row>
    <row r="235" spans="5:5" s="59" customFormat="1" x14ac:dyDescent="0.2">
      <c r="E235" s="21"/>
    </row>
    <row r="236" spans="5:5" s="59" customFormat="1" x14ac:dyDescent="0.2">
      <c r="E236" s="21"/>
    </row>
    <row r="237" spans="5:5" s="59" customFormat="1" x14ac:dyDescent="0.2">
      <c r="E237" s="21"/>
    </row>
    <row r="238" spans="5:5" s="59" customFormat="1" x14ac:dyDescent="0.2">
      <c r="E238" s="21"/>
    </row>
    <row r="239" spans="5:5" s="59" customFormat="1" x14ac:dyDescent="0.2">
      <c r="E239" s="21"/>
    </row>
    <row r="240" spans="5:5" s="59" customFormat="1" x14ac:dyDescent="0.2">
      <c r="E240" s="21"/>
    </row>
    <row r="241" spans="5:5" s="59" customFormat="1" x14ac:dyDescent="0.2">
      <c r="E241" s="21"/>
    </row>
    <row r="242" spans="5:5" s="59" customFormat="1" x14ac:dyDescent="0.2">
      <c r="E242" s="21"/>
    </row>
    <row r="243" spans="5:5" s="59" customFormat="1" x14ac:dyDescent="0.2">
      <c r="E243" s="21"/>
    </row>
    <row r="244" spans="5:5" s="59" customFormat="1" x14ac:dyDescent="0.2">
      <c r="E244" s="21"/>
    </row>
    <row r="245" spans="5:5" s="59" customFormat="1" x14ac:dyDescent="0.2">
      <c r="E245" s="21"/>
    </row>
    <row r="246" spans="5:5" s="59" customFormat="1" x14ac:dyDescent="0.2">
      <c r="E246" s="21"/>
    </row>
    <row r="247" spans="5:5" s="59" customFormat="1" x14ac:dyDescent="0.2">
      <c r="E247" s="21"/>
    </row>
    <row r="248" spans="5:5" s="59" customFormat="1" x14ac:dyDescent="0.2">
      <c r="E248" s="21"/>
    </row>
    <row r="249" spans="5:5" s="59" customFormat="1" x14ac:dyDescent="0.2">
      <c r="E249" s="21"/>
    </row>
    <row r="250" spans="5:5" s="59" customFormat="1" x14ac:dyDescent="0.2">
      <c r="E250" s="21"/>
    </row>
    <row r="251" spans="5:5" s="59" customFormat="1" x14ac:dyDescent="0.2">
      <c r="E251" s="21"/>
    </row>
    <row r="252" spans="5:5" s="59" customFormat="1" x14ac:dyDescent="0.2">
      <c r="E252" s="21"/>
    </row>
    <row r="253" spans="5:5" s="59" customFormat="1" x14ac:dyDescent="0.2">
      <c r="E253" s="21"/>
    </row>
    <row r="254" spans="5:5" s="59" customFormat="1" x14ac:dyDescent="0.2">
      <c r="E254" s="21"/>
    </row>
    <row r="255" spans="5:5" s="59" customFormat="1" x14ac:dyDescent="0.2">
      <c r="E255" s="21"/>
    </row>
    <row r="256" spans="5:5" s="59" customFormat="1" x14ac:dyDescent="0.2">
      <c r="E256" s="21"/>
    </row>
    <row r="257" spans="5:5" s="59" customFormat="1" x14ac:dyDescent="0.2">
      <c r="E257" s="21"/>
    </row>
    <row r="258" spans="5:5" s="59" customFormat="1" x14ac:dyDescent="0.2">
      <c r="E258" s="21"/>
    </row>
    <row r="259" spans="5:5" s="59" customFormat="1" x14ac:dyDescent="0.2">
      <c r="E259" s="21"/>
    </row>
    <row r="260" spans="5:5" s="59" customFormat="1" x14ac:dyDescent="0.2">
      <c r="E260" s="21"/>
    </row>
    <row r="261" spans="5:5" s="59" customFormat="1" x14ac:dyDescent="0.2">
      <c r="E261" s="21"/>
    </row>
    <row r="262" spans="5:5" s="59" customFormat="1" x14ac:dyDescent="0.2">
      <c r="E262" s="21"/>
    </row>
    <row r="263" spans="5:5" s="59" customFormat="1" x14ac:dyDescent="0.2">
      <c r="E263" s="21"/>
    </row>
    <row r="264" spans="5:5" s="59" customFormat="1" x14ac:dyDescent="0.2">
      <c r="E264" s="21"/>
    </row>
    <row r="265" spans="5:5" s="59" customFormat="1" x14ac:dyDescent="0.2">
      <c r="E265" s="21"/>
    </row>
    <row r="266" spans="5:5" s="59" customFormat="1" x14ac:dyDescent="0.2">
      <c r="E266" s="21"/>
    </row>
    <row r="267" spans="5:5" s="59" customFormat="1" x14ac:dyDescent="0.2">
      <c r="E267" s="21"/>
    </row>
    <row r="268" spans="5:5" s="59" customFormat="1" x14ac:dyDescent="0.2">
      <c r="E268" s="21"/>
    </row>
    <row r="269" spans="5:5" s="59" customFormat="1" x14ac:dyDescent="0.2">
      <c r="E269" s="21"/>
    </row>
    <row r="270" spans="5:5" s="59" customFormat="1" x14ac:dyDescent="0.2">
      <c r="E270" s="21"/>
    </row>
    <row r="271" spans="5:5" s="59" customFormat="1" x14ac:dyDescent="0.2">
      <c r="E271" s="21"/>
    </row>
    <row r="272" spans="5:5" s="59" customFormat="1" x14ac:dyDescent="0.2">
      <c r="E272" s="21"/>
    </row>
    <row r="273" spans="1:5" x14ac:dyDescent="0.2">
      <c r="A273" s="59"/>
      <c r="B273" s="59"/>
      <c r="C273" s="59"/>
      <c r="D273" s="59"/>
      <c r="E273" s="21"/>
    </row>
    <row r="274" spans="1:5" x14ac:dyDescent="0.2">
      <c r="A274" s="59"/>
      <c r="B274" s="59"/>
      <c r="C274" s="59"/>
      <c r="D274" s="59"/>
      <c r="E274" s="21"/>
    </row>
    <row r="275" spans="1:5" x14ac:dyDescent="0.2">
      <c r="A275" s="59"/>
      <c r="B275" s="59"/>
      <c r="C275" s="59"/>
      <c r="D275" s="59"/>
      <c r="E275" s="21"/>
    </row>
    <row r="276" spans="1:5" x14ac:dyDescent="0.2">
      <c r="A276" s="59"/>
      <c r="B276" s="59"/>
      <c r="C276" s="59"/>
      <c r="D276" s="59"/>
      <c r="E276" s="21"/>
    </row>
    <row r="277" spans="1:5" x14ac:dyDescent="0.2">
      <c r="A277" s="59"/>
      <c r="B277" s="59"/>
      <c r="C277" s="59"/>
      <c r="D277" s="59"/>
      <c r="E277" s="2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Gratis tjenester</vt:lpstr>
      <vt:lpstr>prisliste</vt:lpstr>
    </vt:vector>
  </TitlesOfParts>
  <Company>Ullevål universitetssykehus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ifarstad</dc:creator>
  <cp:lastModifiedBy>Paula DeAngelis</cp:lastModifiedBy>
  <cp:lastPrinted>2020-08-03T12:07:48Z</cp:lastPrinted>
  <dcterms:created xsi:type="dcterms:W3CDTF">2016-01-15T10:50:23Z</dcterms:created>
  <dcterms:modified xsi:type="dcterms:W3CDTF">2021-03-09T09:52:09Z</dcterms:modified>
</cp:coreProperties>
</file>